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https://deepyellow.sharepoint.com/sites/DYL_Sustainability/Shared Documents/Corporate/03.Sustainability_Reporting/01.FY26SR/05.FY26_Sustainability_data_package/"/>
    </mc:Choice>
  </mc:AlternateContent>
  <xr:revisionPtr revIDLastSave="159" documentId="8_{ACBA25C3-7A62-4ACD-839A-CC443A96F9A5}" xr6:coauthVersionLast="47" xr6:coauthVersionMax="47" xr10:uidLastSave="{CA1FABBD-23DD-4B2F-9E1F-5774660CD194}"/>
  <workbookProtection workbookAlgorithmName="SHA-512" workbookHashValue="33eOaH8rJoGcsmevLxS+P+ObIfa2LUZl5W4KZnOBAGujw/8yG5B3EG1BGCZW7E4MdQOM4VmkqzvkdQ4L1vfXWw==" workbookSaltValue="7iCt4RmbPDuqg5f0MTYk1w==" workbookSpinCount="100000" lockStructure="1"/>
  <bookViews>
    <workbookView xWindow="-120" yWindow="-120" windowWidth="38640" windowHeight="21120" xr2:uid="{5B2FD33D-5252-4BED-A4E7-9CC6F10900D3}"/>
  </bookViews>
  <sheets>
    <sheet name="Cover" sheetId="2" r:id="rId1"/>
    <sheet name="About this data package" sheetId="3" r:id="rId2"/>
    <sheet name="GRI Content Index" sheetId="1" r:id="rId3"/>
    <sheet name="General disclosures" sheetId="10" r:id="rId4"/>
    <sheet name="Mine-site disclosure" sheetId="23" r:id="rId5"/>
    <sheet name="Economic impacts" sheetId="12" r:id="rId6"/>
    <sheet name="Climate and GHG emissions" sheetId="8" r:id="rId7"/>
    <sheet name="Biodiversity" sheetId="9" r:id="rId8"/>
    <sheet name="Water and effluents" sheetId="11" r:id="rId9"/>
    <sheet name="Local communities" sheetId="13" r:id="rId10"/>
    <sheet name="Rights of Indigenous Peoples" sheetId="14" r:id="rId11"/>
    <sheet name="Land and resource rights" sheetId="15" r:id="rId12"/>
    <sheet name="Critical incident management" sheetId="16" r:id="rId13"/>
    <sheet name="Occupational health and safety" sheetId="17" r:id="rId14"/>
    <sheet name="Employment practices" sheetId="18" r:id="rId15"/>
    <sheet name="Non-discrimination" sheetId="19" r:id="rId16"/>
    <sheet name="Anti-corruption" sheetId="20" r:id="rId17"/>
    <sheet name="Public policy" sheetId="21" r:id="rId18"/>
    <sheet name="Cyber security" sheetId="22" r:id="rId1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34" i="8" l="1"/>
</calcChain>
</file>

<file path=xl/sharedStrings.xml><?xml version="1.0" encoding="utf-8"?>
<sst xmlns="http://schemas.openxmlformats.org/spreadsheetml/2006/main" count="2512" uniqueCount="1222">
  <si>
    <t>Statement of use</t>
  </si>
  <si>
    <t>GRI 1 used</t>
  </si>
  <si>
    <t>GRI 1 Foundation 2021</t>
  </si>
  <si>
    <t>Applicable GRI Sector Standard</t>
  </si>
  <si>
    <t>GRI 14 Mining Sector 2024</t>
  </si>
  <si>
    <t>External assurance</t>
  </si>
  <si>
    <t>No external assurance</t>
  </si>
  <si>
    <t>GRI Standard / Other source</t>
  </si>
  <si>
    <t>Reference</t>
  </si>
  <si>
    <t>Disclosure</t>
  </si>
  <si>
    <t>Sector Standard reference</t>
  </si>
  <si>
    <t xml:space="preserve">Location </t>
  </si>
  <si>
    <t>Omissions</t>
  </si>
  <si>
    <t>Requirements(s) omitted</t>
  </si>
  <si>
    <t>Reason</t>
  </si>
  <si>
    <t>Explanation</t>
  </si>
  <si>
    <t>General disclosures</t>
  </si>
  <si>
    <t>GRI 2 General Disclosures 2021</t>
  </si>
  <si>
    <t>2-1</t>
  </si>
  <si>
    <t>Organizational details</t>
  </si>
  <si>
    <t>2-2</t>
  </si>
  <si>
    <t>Entities included in sustainability reporting</t>
  </si>
  <si>
    <t>2-3</t>
  </si>
  <si>
    <t>Reporting period, frequency and contact point</t>
  </si>
  <si>
    <t>2-4</t>
  </si>
  <si>
    <t>Restatements of information</t>
  </si>
  <si>
    <t>2-5</t>
  </si>
  <si>
    <t>2-6</t>
  </si>
  <si>
    <t>Activities, value chain and other business relationships</t>
  </si>
  <si>
    <t>2-7</t>
  </si>
  <si>
    <t>Employees</t>
  </si>
  <si>
    <t>2-8</t>
  </si>
  <si>
    <t>Workers who are not employees</t>
  </si>
  <si>
    <t>2-9</t>
  </si>
  <si>
    <t>Governance structure and composition</t>
  </si>
  <si>
    <t>2-10</t>
  </si>
  <si>
    <t>Nomination and selection of the highest governance body</t>
  </si>
  <si>
    <t>2-11</t>
  </si>
  <si>
    <t>Chair of the highest governance body</t>
  </si>
  <si>
    <t>2-12</t>
  </si>
  <si>
    <t>Role of the highest governance body in overseeing impacts</t>
  </si>
  <si>
    <t>2-13</t>
  </si>
  <si>
    <t>Delegation of responsibility for managing impacts</t>
  </si>
  <si>
    <t>2-14</t>
  </si>
  <si>
    <t>Role of the highest governance body in sustainability reporting</t>
  </si>
  <si>
    <t>2-15</t>
  </si>
  <si>
    <t>Conflicts of interest</t>
  </si>
  <si>
    <t>2-16</t>
  </si>
  <si>
    <t>Communication of critical concerns</t>
  </si>
  <si>
    <t>2-17</t>
  </si>
  <si>
    <t>Collective knowledge of the highest governance body</t>
  </si>
  <si>
    <t>2-18</t>
  </si>
  <si>
    <t>Evaluation of the performance of the highest governance body</t>
  </si>
  <si>
    <t>2-19</t>
  </si>
  <si>
    <t>Remuneration policies</t>
  </si>
  <si>
    <t>2-20</t>
  </si>
  <si>
    <t>Process to determine remuneration</t>
  </si>
  <si>
    <t>2-21</t>
  </si>
  <si>
    <t>Annual total compensation ratio</t>
  </si>
  <si>
    <t>2-22</t>
  </si>
  <si>
    <t>Statement on sustainable development strategy</t>
  </si>
  <si>
    <t>2-23</t>
  </si>
  <si>
    <t>Policy commitments</t>
  </si>
  <si>
    <t>2-24</t>
  </si>
  <si>
    <t>Embedding policy commitments</t>
  </si>
  <si>
    <t>2-25</t>
  </si>
  <si>
    <t>Processes to remediate negative impacts</t>
  </si>
  <si>
    <t>2-26</t>
  </si>
  <si>
    <t>Mechanisms for seeking advice and raising concerns</t>
  </si>
  <si>
    <t>2-27</t>
  </si>
  <si>
    <t>Compliance with laws and regulations</t>
  </si>
  <si>
    <t>2-28</t>
  </si>
  <si>
    <t>Membership associations</t>
  </si>
  <si>
    <t>2-29</t>
  </si>
  <si>
    <t>Approach to stakeholder engagement</t>
  </si>
  <si>
    <t>2-30</t>
  </si>
  <si>
    <t>Collective bargaining agreements</t>
  </si>
  <si>
    <t>-</t>
  </si>
  <si>
    <t>Additional sector disclosure - mine site disclosure</t>
  </si>
  <si>
    <t>14.0.1</t>
  </si>
  <si>
    <t>Material topics</t>
  </si>
  <si>
    <t>GRI 3 Material Topics 2021</t>
  </si>
  <si>
    <t>3-1</t>
  </si>
  <si>
    <t>Process to determine material topics</t>
  </si>
  <si>
    <t>3-2</t>
  </si>
  <si>
    <t>List of material topics</t>
  </si>
  <si>
    <t>Climate and GHG emissions</t>
  </si>
  <si>
    <t>3-3</t>
  </si>
  <si>
    <t>Management of material topics</t>
  </si>
  <si>
    <t>14.1.1</t>
  </si>
  <si>
    <t>GRI 302 Energy 2016</t>
  </si>
  <si>
    <t>302-1</t>
  </si>
  <si>
    <t>Energy consumption within the organisation</t>
  </si>
  <si>
    <t>14.1.2</t>
  </si>
  <si>
    <t>GRI 302 Energy 2017</t>
  </si>
  <si>
    <t>302-2</t>
  </si>
  <si>
    <t>Energy consumption outside of the organisation</t>
  </si>
  <si>
    <t>14.1.3</t>
  </si>
  <si>
    <t>GRI 302 Energy 2018</t>
  </si>
  <si>
    <t>302-3</t>
  </si>
  <si>
    <t>Energy intensity</t>
  </si>
  <si>
    <t>14.1.4</t>
  </si>
  <si>
    <t>GRI 305 Emissions 2016</t>
  </si>
  <si>
    <t>305-1</t>
  </si>
  <si>
    <t>Direct (Scope 1) GHG emissions</t>
  </si>
  <si>
    <t>14.1.5</t>
  </si>
  <si>
    <t>GRI 305 Emissions 2017</t>
  </si>
  <si>
    <t>305-2</t>
  </si>
  <si>
    <t>Energy indirect (Scope 2) GHG emissions</t>
  </si>
  <si>
    <t>14.1.6</t>
  </si>
  <si>
    <t>GRI 305 Emissions 2018</t>
  </si>
  <si>
    <t>305-3</t>
  </si>
  <si>
    <t>Other indirect (Scope 3) GHG emissions</t>
  </si>
  <si>
    <t>14.1.7</t>
  </si>
  <si>
    <t>GRI 305 Emissions 2019</t>
  </si>
  <si>
    <t>305-4</t>
  </si>
  <si>
    <t>GHG emissions intensity</t>
  </si>
  <si>
    <t>14.1.8</t>
  </si>
  <si>
    <t>GRI 305 Emissions 2020</t>
  </si>
  <si>
    <t>305-5</t>
  </si>
  <si>
    <t>Reduction of GHG emissions</t>
  </si>
  <si>
    <t>14.1.9</t>
  </si>
  <si>
    <t>GRI 201 Economic Performance 2016</t>
  </si>
  <si>
    <t>201-2</t>
  </si>
  <si>
    <t>Financial implications and other risks and opportunities due to climate change</t>
  </si>
  <si>
    <t>14.2.2</t>
  </si>
  <si>
    <t>Biodiversity</t>
  </si>
  <si>
    <t>14.4.1</t>
  </si>
  <si>
    <t>GRI 101 Biodiversity 2024</t>
  </si>
  <si>
    <t>101-1</t>
  </si>
  <si>
    <t>Policies to halt and reverse biodiversity loss</t>
  </si>
  <si>
    <t>14.4.2</t>
  </si>
  <si>
    <t>101-2</t>
  </si>
  <si>
    <t>Management of biodiversity impacts</t>
  </si>
  <si>
    <t>14.4.3</t>
  </si>
  <si>
    <t>101-4</t>
  </si>
  <si>
    <t>Identification of biodiversity impacts</t>
  </si>
  <si>
    <t>14.4.4</t>
  </si>
  <si>
    <t>101-5</t>
  </si>
  <si>
    <t>Locations with biodiversity impacts</t>
  </si>
  <si>
    <t>14.4.5</t>
  </si>
  <si>
    <t>101-6</t>
  </si>
  <si>
    <t xml:space="preserve">Direct drivers of biodiversity loss </t>
  </si>
  <si>
    <t>14.4.6</t>
  </si>
  <si>
    <t>101-7</t>
  </si>
  <si>
    <t>Changes to the state of biodiversity</t>
  </si>
  <si>
    <t>14.4.7</t>
  </si>
  <si>
    <t>101-8</t>
  </si>
  <si>
    <t>Ecosystem services</t>
  </si>
  <si>
    <t>14.4.8</t>
  </si>
  <si>
    <t>Water and effluents</t>
  </si>
  <si>
    <t>14.7.1</t>
  </si>
  <si>
    <t>GRI 303 Water and Effluents 2018</t>
  </si>
  <si>
    <t>303-1</t>
  </si>
  <si>
    <t>Interactions with water as a shared resource</t>
  </si>
  <si>
    <t>14.7.2</t>
  </si>
  <si>
    <t>303-2</t>
  </si>
  <si>
    <t>Management of water discharge-related impacts</t>
  </si>
  <si>
    <t>14.7.3</t>
  </si>
  <si>
    <t>303-3</t>
  </si>
  <si>
    <t>Water withdrawal</t>
  </si>
  <si>
    <t>14.7.4</t>
  </si>
  <si>
    <t>303-4</t>
  </si>
  <si>
    <t>Water discharge</t>
  </si>
  <si>
    <t>14.7.5</t>
  </si>
  <si>
    <t>303-5</t>
  </si>
  <si>
    <t>Water consumption</t>
  </si>
  <si>
    <t>14.7.6</t>
  </si>
  <si>
    <t>Economic impacts</t>
  </si>
  <si>
    <t>14.9.1</t>
  </si>
  <si>
    <t>201-1</t>
  </si>
  <si>
    <t>Direct economic value generated and distributed</t>
  </si>
  <si>
    <t>14.9.2</t>
  </si>
  <si>
    <t>GRI 203 Indirect Economic Impacts 2016</t>
  </si>
  <si>
    <t>203-1</t>
  </si>
  <si>
    <t>Infrastructure investments and services supported</t>
  </si>
  <si>
    <t>14.9.3</t>
  </si>
  <si>
    <t>203-2</t>
  </si>
  <si>
    <t>14.9.4</t>
  </si>
  <si>
    <t>GRI 204 Procurement Practices 2016</t>
  </si>
  <si>
    <t>204-1</t>
  </si>
  <si>
    <t>Proportion of spending on local suppliers</t>
  </si>
  <si>
    <t>14.9.5</t>
  </si>
  <si>
    <t xml:space="preserve">GRI 14 Mining Sector 2024 </t>
  </si>
  <si>
    <t>Additional sector disclosure - Local employment</t>
  </si>
  <si>
    <t>14.9.6</t>
  </si>
  <si>
    <t>Radiation, radioactive waste and public safety</t>
  </si>
  <si>
    <t>Company-specific</t>
  </si>
  <si>
    <t>Non-GRI 1</t>
  </si>
  <si>
    <t>Alignment with international radiation protection standards</t>
  </si>
  <si>
    <t>Local communities</t>
  </si>
  <si>
    <t>14.10.1</t>
  </si>
  <si>
    <t>GRI 413 Local Communities 2016</t>
  </si>
  <si>
    <t>413-1</t>
  </si>
  <si>
    <t xml:space="preserve">Operations with local community engagement, impact assessments, and development programs </t>
  </si>
  <si>
    <t>14.10.2</t>
  </si>
  <si>
    <t>413-2</t>
  </si>
  <si>
    <t>Operations with significant actual and potential negative impacts on local communities</t>
  </si>
  <si>
    <t>14.10.3</t>
  </si>
  <si>
    <t>Additional sector disclosure - Grievances from local communities</t>
  </si>
  <si>
    <t>14.10.4</t>
  </si>
  <si>
    <t>Rights of Indigenous Peoples</t>
  </si>
  <si>
    <t>14.11.1</t>
  </si>
  <si>
    <t>GRI 411 Rights of Indigenous Peoples 2016</t>
  </si>
  <si>
    <t>411-1</t>
  </si>
  <si>
    <t>Incidents of violence involving rights of indigenous peoples</t>
  </si>
  <si>
    <t>14.11.2</t>
  </si>
  <si>
    <t>Additional sector disclosure - Involuntary resettlement</t>
  </si>
  <si>
    <t>14.11.3</t>
  </si>
  <si>
    <t>Additional sector disclosure - Violations of land and natural resource rights</t>
  </si>
  <si>
    <t>14.11.4</t>
  </si>
  <si>
    <t>Land and resource rights</t>
  </si>
  <si>
    <t>14.12.1</t>
  </si>
  <si>
    <t>14.12.2</t>
  </si>
  <si>
    <t>14.12.3</t>
  </si>
  <si>
    <t>Critical incident management</t>
  </si>
  <si>
    <t>14.15.1</t>
  </si>
  <si>
    <t>306-3</t>
  </si>
  <si>
    <t>Significant spills</t>
  </si>
  <si>
    <t>14.15.2</t>
  </si>
  <si>
    <t>Additional sector disclosure - Critical incidents</t>
  </si>
  <si>
    <t>14.15.3</t>
  </si>
  <si>
    <t>Additional sector disclosure - Sites with emergency preparedness and response plans</t>
  </si>
  <si>
    <t>14.15.4</t>
  </si>
  <si>
    <t>Occupational health and safety</t>
  </si>
  <si>
    <t>14.16.1</t>
  </si>
  <si>
    <t>GRI 403 Occupational Health and Safety 2018</t>
  </si>
  <si>
    <t>403-1</t>
  </si>
  <si>
    <t>Occupational health and safety management system</t>
  </si>
  <si>
    <t>14.16.2</t>
  </si>
  <si>
    <t>403-2</t>
  </si>
  <si>
    <t>14.16.3</t>
  </si>
  <si>
    <t>403-3</t>
  </si>
  <si>
    <t>Occupational health services</t>
  </si>
  <si>
    <t>14.16.4</t>
  </si>
  <si>
    <t>403-4</t>
  </si>
  <si>
    <t xml:space="preserve">Worker participation, consultation, and communication on occupational health and safety </t>
  </si>
  <si>
    <t>14.16.5</t>
  </si>
  <si>
    <t>403-5</t>
  </si>
  <si>
    <t>Worker training on occupational health and safety</t>
  </si>
  <si>
    <t>14.16.6</t>
  </si>
  <si>
    <t>403-6</t>
  </si>
  <si>
    <t>Promotion of worker health</t>
  </si>
  <si>
    <t>14.16.7</t>
  </si>
  <si>
    <t>403-7</t>
  </si>
  <si>
    <t>Prevention and mitigation of occupational health and safety impacts directly linked by business relationships</t>
  </si>
  <si>
    <t>14.16.8</t>
  </si>
  <si>
    <t>403-8</t>
  </si>
  <si>
    <t>Workers covered by an occupational health and safety management system</t>
  </si>
  <si>
    <t>14.16.9</t>
  </si>
  <si>
    <t>403-9</t>
  </si>
  <si>
    <t>Work-related injuries</t>
  </si>
  <si>
    <t>14.16.10</t>
  </si>
  <si>
    <t>403-10</t>
  </si>
  <si>
    <t>Work-related ill health</t>
  </si>
  <si>
    <t>14.16.11</t>
  </si>
  <si>
    <t>Employment practices</t>
  </si>
  <si>
    <t>GRI 3 Material topics 2021</t>
  </si>
  <si>
    <t>14.17.1</t>
  </si>
  <si>
    <t>GRI 202 Market Presence 2016</t>
  </si>
  <si>
    <t>202-1</t>
  </si>
  <si>
    <t>Ratios of standard entry-level wage by gender compared to local minimum wage</t>
  </si>
  <si>
    <t>14.17.2</t>
  </si>
  <si>
    <t>GRI 401 Employment 2016</t>
  </si>
  <si>
    <t>401-1</t>
  </si>
  <si>
    <t>New employee hires and employee turnover</t>
  </si>
  <si>
    <t>14.17.3</t>
  </si>
  <si>
    <t>GRI 401 Employment 2017</t>
  </si>
  <si>
    <t>401-2</t>
  </si>
  <si>
    <t>Benefits provided to full-time employees that are not provided to temporary or part-time employees</t>
  </si>
  <si>
    <t>14.17.4</t>
  </si>
  <si>
    <t>GRI 404 Training and Education 2018</t>
  </si>
  <si>
    <t>401-3</t>
  </si>
  <si>
    <t>Parental leave</t>
  </si>
  <si>
    <t>14.17.5</t>
  </si>
  <si>
    <t>GRI 402 Labour and Management Relations 2016</t>
  </si>
  <si>
    <t>402-1</t>
  </si>
  <si>
    <t>Minimum notice periods regarding operational changes</t>
  </si>
  <si>
    <t>14.17.6</t>
  </si>
  <si>
    <t>GRI 404 Training and Education 2016</t>
  </si>
  <si>
    <t>404-1</t>
  </si>
  <si>
    <t>Average hours of training per year per employee</t>
  </si>
  <si>
    <t>14.17.7</t>
  </si>
  <si>
    <t>404-2</t>
  </si>
  <si>
    <t>Programs for upgrading employee skills and transition assistance programs</t>
  </si>
  <si>
    <t>14.17.8</t>
  </si>
  <si>
    <t>GRI 414 Supplier Social Assessment 2016</t>
  </si>
  <si>
    <t>414-1</t>
  </si>
  <si>
    <t>New suppliers that were screened using social criteria</t>
  </si>
  <si>
    <t>14.17.9</t>
  </si>
  <si>
    <t>414-2</t>
  </si>
  <si>
    <t>Negative social impacts in the supply chain and actions taken</t>
  </si>
  <si>
    <t>14.17.10</t>
  </si>
  <si>
    <t>Non-discrimination and equal opportunity</t>
  </si>
  <si>
    <t>14.21.1</t>
  </si>
  <si>
    <t>202-2</t>
  </si>
  <si>
    <t>Proportion of senior management hired from the local community</t>
  </si>
  <si>
    <t>14.21.2</t>
  </si>
  <si>
    <t>14.21.3</t>
  </si>
  <si>
    <t>14.21.4</t>
  </si>
  <si>
    <t>GRI 405 Diversity and Equal Opportunity 2016</t>
  </si>
  <si>
    <t>405-1</t>
  </si>
  <si>
    <t>14.21.5</t>
  </si>
  <si>
    <t>405-2</t>
  </si>
  <si>
    <t>Ratio of basic salary and remuneration of women to men</t>
  </si>
  <si>
    <t>14.21.6</t>
  </si>
  <si>
    <t>GRI 406 Non-discrimination 2016</t>
  </si>
  <si>
    <t>406-1</t>
  </si>
  <si>
    <t>Incidents of discrimination and corrective actions taken</t>
  </si>
  <si>
    <t>14.21.7</t>
  </si>
  <si>
    <t>Anti-corruption</t>
  </si>
  <si>
    <t>14.22.1</t>
  </si>
  <si>
    <t>GRI 205 Anti-corruption 2016</t>
  </si>
  <si>
    <t>205-1</t>
  </si>
  <si>
    <t>Operations assessed for risks related to corruption</t>
  </si>
  <si>
    <t>14.22.2</t>
  </si>
  <si>
    <t>205-2</t>
  </si>
  <si>
    <t xml:space="preserve">Communication and training about anti- corruption policies and practices </t>
  </si>
  <si>
    <t>14.22.3</t>
  </si>
  <si>
    <t>205-3</t>
  </si>
  <si>
    <t xml:space="preserve">Confirmed incidents of corruption </t>
  </si>
  <si>
    <t>14.22.4</t>
  </si>
  <si>
    <t>Additional sector disclosure - Contract transparency</t>
  </si>
  <si>
    <t>14.22.5</t>
  </si>
  <si>
    <t>Additional sector disclosure - Beneficial ownership</t>
  </si>
  <si>
    <t>14.22.6</t>
  </si>
  <si>
    <t>Public policy</t>
  </si>
  <si>
    <t>14.24.1</t>
  </si>
  <si>
    <t>GRI 415 Public Policy 2016</t>
  </si>
  <si>
    <t>415-1</t>
  </si>
  <si>
    <t>Political contributions</t>
  </si>
  <si>
    <t>14.24.2</t>
  </si>
  <si>
    <t>Cyber security</t>
  </si>
  <si>
    <t>Non-GRI 2</t>
  </si>
  <si>
    <t>Critical business systems covered by cyber controls</t>
  </si>
  <si>
    <r>
      <t>Deep Yellow Limited (</t>
    </r>
    <r>
      <rPr>
        <b/>
        <sz val="10"/>
        <rFont val="Poppins"/>
      </rPr>
      <t>Deep Yellow</t>
    </r>
    <r>
      <rPr>
        <sz val="10"/>
        <rFont val="Poppins"/>
      </rPr>
      <t>) has reported in accordance with the GRI Standards for the period from 1 July 2025 to 30 June 2026.</t>
    </r>
  </si>
  <si>
    <t>Diversity of governance bodies and employees</t>
  </si>
  <si>
    <t xml:space="preserve">Hazard identification, risk assessment, and incident investigation </t>
  </si>
  <si>
    <t>FY26 Global Reporting Initiative (GRI) Content Index</t>
  </si>
  <si>
    <t xml:space="preserve">Significant indirect economic impacts </t>
  </si>
  <si>
    <t>Region</t>
  </si>
  <si>
    <t>Australia</t>
  </si>
  <si>
    <t>Namibia</t>
  </si>
  <si>
    <t>Total</t>
  </si>
  <si>
    <t>Deep Yellow Total</t>
  </si>
  <si>
    <t>Number</t>
  </si>
  <si>
    <t>Total workforce</t>
  </si>
  <si>
    <t>Consultants</t>
  </si>
  <si>
    <t>Employees by gender number and percent %</t>
  </si>
  <si>
    <t>Male</t>
  </si>
  <si>
    <t>Male %</t>
  </si>
  <si>
    <t>Female</t>
  </si>
  <si>
    <t>Female %</t>
  </si>
  <si>
    <t>Other</t>
  </si>
  <si>
    <t>Other %</t>
  </si>
  <si>
    <t>%</t>
  </si>
  <si>
    <t>Type</t>
  </si>
  <si>
    <t>Permanent</t>
  </si>
  <si>
    <t>Temporary</t>
  </si>
  <si>
    <t>Gender</t>
  </si>
  <si>
    <t>Full-time</t>
  </si>
  <si>
    <t>Part-time</t>
  </si>
  <si>
    <t>Workforce data and diversity by region for FY26 (GRI 2-7, 2-8)</t>
  </si>
  <si>
    <t>Employee data by contract type and diversity by region for FY26 (GRI 2-7)</t>
  </si>
  <si>
    <t>Employee data by working hours and diversity by region for FY26 (GRI 2-7)</t>
  </si>
  <si>
    <t>Additional sector disclosure - mine site disclosure (GRI 14.0.1)</t>
  </si>
  <si>
    <t xml:space="preserve">Definition of mine site: </t>
  </si>
  <si>
    <t>Size (ha)</t>
  </si>
  <si>
    <t>Tumas Project</t>
  </si>
  <si>
    <t>Mulga Rock Project</t>
  </si>
  <si>
    <t>Alligator River Project</t>
  </si>
  <si>
    <t>Topic</t>
  </si>
  <si>
    <t>Size (ha):</t>
  </si>
  <si>
    <t xml:space="preserve">Location: </t>
  </si>
  <si>
    <t>Significant</t>
  </si>
  <si>
    <t>Site-level data</t>
  </si>
  <si>
    <t>Y</t>
  </si>
  <si>
    <t>Relevant</t>
  </si>
  <si>
    <t>N</t>
  </si>
  <si>
    <t>Namibia Exploration*</t>
  </si>
  <si>
    <t xml:space="preserve">Data Includes all Australian and Namibian employees by headcount as at 30 June 2026. Temporary employees are currently limited to those on fixed-term contracts. Casual employees are classified as employees with no guaranteed hours (Australia only). </t>
  </si>
  <si>
    <t>Ratio*</t>
  </si>
  <si>
    <t>*Ratio of the annual total compensation for the highest-paid individual in each country of significant operations to the median annual total compensation for all employees</t>
  </si>
  <si>
    <t>51S 576957 6681714</t>
  </si>
  <si>
    <t>33S 508086 7460318</t>
  </si>
  <si>
    <t>Non-guaranteed hours</t>
  </si>
  <si>
    <t>The ratio of percentage increase in compensation for the highest-paid individual to the median percentage increase is not calculable for FY26 in either Australia or Namibia. In Australia, the FY26 highest-paid individual is a new employee hire, replacing a role previously filled by a consultant, whose fee-based compensation is not comparable to an employee total compensation package. In Namibia, the FY26 highest-paid individual holds a newly established role with no directly comparable predecessor position in FY25. This ratio is expected to be calculable from FY27 onward, once a consistent year-on-year comparison is available for the same individual.</t>
  </si>
  <si>
    <t>Topics in GRI 14 Mining Sector 2024 determined as not material</t>
  </si>
  <si>
    <t>Payments to governments</t>
  </si>
  <si>
    <t>Closure and rehabilitation</t>
  </si>
  <si>
    <t xml:space="preserve">Air emissions </t>
  </si>
  <si>
    <t xml:space="preserve">Security practices </t>
  </si>
  <si>
    <t xml:space="preserve">Child labour </t>
  </si>
  <si>
    <t xml:space="preserve">Waste </t>
  </si>
  <si>
    <t>Climate adaptation and resilience</t>
  </si>
  <si>
    <t>Tailings</t>
  </si>
  <si>
    <t>Artisanal and small-scale mining</t>
  </si>
  <si>
    <t xml:space="preserve">Forced labour and modern slavery </t>
  </si>
  <si>
    <t>Freedom of Association and collective bargaining</t>
  </si>
  <si>
    <t>Conflict-affected and high-risk areas</t>
  </si>
  <si>
    <t>The pre-production materiality assessment determined the 'Climate adaptation and resilience' topic to be of lower materiality at the current Company phase. It is anticipated that this topic will increase in materiality as the Company transitions from explorer to developer.</t>
  </si>
  <si>
    <t>The pre-production materiality assessment determined the 'Air emissions' topic to be of lower materiality at the current Company phase. It is anticipated that this topic will increase in materiality as the Company transitions from explorer to developer.</t>
  </si>
  <si>
    <t>The pre-production materiality assessment determined the 'Waste' topic to be of lower materiality at the current Company phase. It is anticipated that this topic will increase in materiality as the Company transitions from explorer to developer.</t>
  </si>
  <si>
    <t>The pre-production materiality assessment determined the 'Tailings' topic to be of lower materiality at the current Company phase. It is anticipated that this topic will increase in materiality as the Company transitions from explorer to developer.</t>
  </si>
  <si>
    <t>The pre-production materiality assessment determined the 'Closure and rehabilitation' topic to be of lower materiality at the current Company phase. It is anticipated that this topic will increase in materiality as the Company transitions from explorer to developer.</t>
  </si>
  <si>
    <t>The pre-production materiality assessment determined the 'Security practices' topic to be of lower materiality at the current Company phase. It is anticipated that this topic will increase in materiality as the Company transitions from explorer to developer.</t>
  </si>
  <si>
    <t>The pre-production materiality assessment determined the 'Child labour' topic to be of lower materiality at the current Company phase. It is anticipated that this topic will increase in materiality as the Company transitions from explorer to developer.</t>
  </si>
  <si>
    <t>The pre-production materiality assessment determined the 'Forced labour and modern slavery' topic to be of lower materiality at the current Company phase. It is anticipated that this topic will increase in materiality as the Company transitions from explorer to developer.</t>
  </si>
  <si>
    <t>The pre-production materiality assessment determined the 'Freedom of association and collective bargaining' topic to be of lower materiality at the current Company phase. It is anticipated that this topic will increase in materiality as the Company transitions from explorer to developer.</t>
  </si>
  <si>
    <t>The pre-production materiality assessment determined the 'Payments to governments' topic to be of lower materiality at the current Company phase. The annual value ($) for payments to governments during FY26 is also disclosed in GRI 201-1 (GRI 14.9.2) as a line item in direct economic value generated and distributed.</t>
  </si>
  <si>
    <t>Deep Yellow operates solely in Namibia and Australia, neither classified as conflict-affected or high-risk areas under recognised international indices.</t>
  </si>
  <si>
    <t>12,129.5***</t>
  </si>
  <si>
    <t>**ML237 covers 37,600 ha (excluding Elspe tenements within its boundary), of which ~16,300 ha is the approved project area.</t>
  </si>
  <si>
    <t>***M39/1104 and M39/1105 total 12,129.5 ha, with approved development envelope 9,998 ha. Excludes 6,000 ha EPBC
offset area (L39/193).</t>
  </si>
  <si>
    <t>^Currently only exploration activities.</t>
  </si>
  <si>
    <t>- denotes Company-wide approach applicable across all projects.</t>
  </si>
  <si>
    <t>37,600**</t>
  </si>
  <si>
    <t>The topic of 'Artisanal and small-scale mining' is considered to be of lower materiality to the Company as uranium extraction requires licensed radiological controls and industrial processing, making artisanal mining legally prohibited and technically unfeasible. No artisanal or small-scale mining activity has been identified on or adjacent to Deep Yellow's tenements.</t>
  </si>
  <si>
    <t>Energy consumption within the organization for FY26 (GRI 302-1 / GRI 14.1.2 )</t>
  </si>
  <si>
    <t>Energy consumed (GJ)</t>
  </si>
  <si>
    <t>Namibian exploration</t>
  </si>
  <si>
    <t>Namibia corporate office</t>
  </si>
  <si>
    <t>FY26 Total</t>
  </si>
  <si>
    <t>FY25 Total</t>
  </si>
  <si>
    <t>Diesel combusted</t>
  </si>
  <si>
    <t>Electricity purchased</t>
  </si>
  <si>
    <t>LPG combusted</t>
  </si>
  <si>
    <t>Unleaded gasoline combusted</t>
  </si>
  <si>
    <t>Australia head-office</t>
  </si>
  <si>
    <t xml:space="preserve"> Energy intensity by facility for FY26 (GRI 302-3 / GRI 14.1.4) </t>
  </si>
  <si>
    <t>Gross energy consumed (GJ)</t>
  </si>
  <si>
    <t>Total workers (Count)</t>
  </si>
  <si>
    <t>Scope 1</t>
  </si>
  <si>
    <t>Scope 2</t>
  </si>
  <si>
    <t>Scope 2 emissions are associated with electricity purchases and are calculated using the location-based method.</t>
  </si>
  <si>
    <t>Emission factor used for the purchase of electricity at the Australian Corporate Office is drawn from the NGER Determination for the South West Interconnected System (SWIS).</t>
  </si>
  <si>
    <t>Other Scope 1 emissions were calculated using methods and emission factors from the NGER Determination published by the Commonwealth of Australia Department of Climate Change, Energy, the Environment and Water (DCCEEW). These emissions are primarily generated from fuel combustion, which releases greenhouse gases including carbon dioxide (CO₂), methane (CH₄), and nitrous oxide (N₂O).</t>
  </si>
  <si>
    <t>Emission factor used for the purchase of electricity at the Namibia Corporate Office is drawn from the Standardized baseline: Grid emission factor for the Southern African power pool.</t>
  </si>
  <si>
    <t>Emissions from land clearing were estimated using the Full Carbon Accounting Model (FullCAM) Guidelines published by the DCCEEW (2020) and the methodology outlined in Carbon Credits (Carbon Farming Initiative—Avoided Clearing of Native Regrowth) Methodology Determination 2015 (CER, 2018). The land clearing scenario was modelled in FullCAM, following the methodology outlined in Carbon Credits (Carbon Farming Initiative— Avoided Clearing of Native Regrowth) Methodology Determination 2015 (CER, 2018). The model was run for 100 years, commencing 100 years prior to the land clearing event, and assumed that 100% of the vegetation was removed. Other baseline settings in FullCAM were set up in accordance with the FullCAM Guidelines (DCCEEW, 2020).</t>
  </si>
  <si>
    <t>The FullCAM model was used to calculate biogenic emissions from land clearing. The location's coordinates are needed as inputs to run the model. Since this is an Australian tool, Tumas's coordinates were not accepted. Therefore coordinates for the Sturt Stony Desert (one of the driest places in Australia) were applied as a proxy to represent the vegetation coverage for Tumas.</t>
  </si>
  <si>
    <t>FY26 Energy intensity (GJ/Count)</t>
  </si>
  <si>
    <t>Direct (Scope 1) GHG emissions by facility for FY26 (GRI 305-1 / GRI 14.1.5)</t>
  </si>
  <si>
    <t>Biogenic Scope 1 GHG Emissions</t>
  </si>
  <si>
    <t>Direct Scope 1 GHG Emissions</t>
  </si>
  <si>
    <t xml:space="preserve">Direct (Scope 1) GHG emissions by facility and emission source for FY26 (GRI 305-1 / GRI 14.1.5) </t>
  </si>
  <si>
    <r>
      <t>Emissions (t CO</t>
    </r>
    <r>
      <rPr>
        <b/>
        <vertAlign val="subscript"/>
        <sz val="10"/>
        <color theme="0"/>
        <rFont val="Poppins"/>
      </rPr>
      <t>2</t>
    </r>
    <r>
      <rPr>
        <b/>
        <sz val="10"/>
        <color theme="0"/>
        <rFont val="Poppins"/>
      </rPr>
      <t>-e)</t>
    </r>
  </si>
  <si>
    <t>Number of incidents of non-compliance with laws and regulations</t>
  </si>
  <si>
    <t>Number of incidents of non-compliance resulting in fines</t>
  </si>
  <si>
    <t>Number of incidents of non-compliance resulting in non-monetary sanctions</t>
  </si>
  <si>
    <t>Number of fines for instances of non-compliance with laws and regulations</t>
  </si>
  <si>
    <t>Monetary value of fines for instances of non-compliance with laws and regulations in current reporting period</t>
  </si>
  <si>
    <t>Monetary value of fines for instances of non-compliance with laws and regulations in previous reporting period</t>
  </si>
  <si>
    <t>Parameter</t>
  </si>
  <si>
    <t>FY26</t>
  </si>
  <si>
    <t>FY25</t>
  </si>
  <si>
    <t>Energy indirect (Scope 2) GHG emissions by facility and emission source for FY26 (GRI 305-2 / GRI 14.1.6 )</t>
  </si>
  <si>
    <t>Scope 1 emission source 
(t CO2-e)</t>
  </si>
  <si>
    <t>Scope 2 emission source 
(t CO2-e)</t>
  </si>
  <si>
    <t xml:space="preserve"> GHG emissions intensity by facility for FY26 (GRI 305-4 / GRI 14.1.8) </t>
  </si>
  <si>
    <t>Not reported</t>
  </si>
  <si>
    <r>
      <t>Scope 1 and 2 (t CO</t>
    </r>
    <r>
      <rPr>
        <vertAlign val="subscript"/>
        <sz val="10"/>
        <color theme="1"/>
        <rFont val="Poppins"/>
      </rPr>
      <t>2</t>
    </r>
    <r>
      <rPr>
        <sz val="10"/>
        <color theme="1"/>
        <rFont val="Poppins"/>
      </rPr>
      <t>-e)</t>
    </r>
  </si>
  <si>
    <t>FY25 GHG emissions intensity</t>
  </si>
  <si>
    <t>Emissions and energy consumption data</t>
  </si>
  <si>
    <t>Due to the inherent uncertainty and limitations in measuring greenhouse gas (GHG) emissions and operational energy consumption under the calculation methodologies used in the preparation of such data, all GHG emissions and operational energy consumption data or references to GHG emissions and operational energy consumption volumes (including ratios or percentages) in the sustainability content published on the Deep Yellow website are estimates. There may also be differences in the manner that third parties calculate or report GHG emissions or operational energy consumption data compared to Deep Yellow, which means third-party data may not be comparable to our data.</t>
  </si>
  <si>
    <t>* Exploration projects in Namibia comprise the Omahola Project (EPL3496); Tinkas and S-Bend Prospects (EPL3497); Aussinanis Project (MDRL3498); and Nova Project (EPL3669 and EPL3670). Exploration projects have been grouped together for the FY26 period reporting given the early stage exploration activities.</t>
  </si>
  <si>
    <t>Australia activities</t>
  </si>
  <si>
    <t>Namibia activities</t>
  </si>
  <si>
    <t>Area under restoration or rehabilitation (ha)</t>
  </si>
  <si>
    <t>Area restored or rehabilitated (ha)</t>
  </si>
  <si>
    <t>Management of biodiversity impacts by region (GRI 101-2 / GRI 14.4.3)</t>
  </si>
  <si>
    <t>Purpose</t>
  </si>
  <si>
    <t>Position in relation to protected areas</t>
  </si>
  <si>
    <t>Mulga Rock project</t>
  </si>
  <si>
    <t xml:space="preserve">Namibian Exploration </t>
  </si>
  <si>
    <t>Biota Category</t>
  </si>
  <si>
    <t>Species name</t>
  </si>
  <si>
    <t>Status as at June 30th 2026</t>
  </si>
  <si>
    <t>IUCN Red List Status</t>
  </si>
  <si>
    <t>Namibian Legal Status
(Nature Conservation Ordinance 4 of 1975)</t>
  </si>
  <si>
    <t>Protected Plant Status
(Forest Act 12 of 2001)</t>
  </si>
  <si>
    <t>Namibian Conservation Status (MEFT)</t>
  </si>
  <si>
    <t>CITES status</t>
  </si>
  <si>
    <t>Fauna</t>
  </si>
  <si>
    <t>Vulnerable</t>
  </si>
  <si>
    <t>Schedule 4 - Protected Game</t>
  </si>
  <si>
    <t>EN - Endangered</t>
  </si>
  <si>
    <t>Appendix I</t>
  </si>
  <si>
    <t>Endemic</t>
  </si>
  <si>
    <t>Schedule 5 - Huntable Game</t>
  </si>
  <si>
    <t>Least Concern</t>
  </si>
  <si>
    <t>Appendix II</t>
  </si>
  <si>
    <t>Schedule 3 - Specially Protected Game</t>
  </si>
  <si>
    <t>LC - Least Concern</t>
  </si>
  <si>
    <t>Near threatened</t>
  </si>
  <si>
    <t>Endangered</t>
  </si>
  <si>
    <t>E - Endangered</t>
  </si>
  <si>
    <t>V - Vulnerable</t>
  </si>
  <si>
    <t>Flora</t>
  </si>
  <si>
    <t>Protected Plant</t>
  </si>
  <si>
    <t>Aizoanthemum dinteri</t>
  </si>
  <si>
    <t>Aizoanthemum galenioides</t>
  </si>
  <si>
    <t>Aizoanthemum rehmannii</t>
  </si>
  <si>
    <t>Aloe asperifolia</t>
  </si>
  <si>
    <t>Schedule 9 - Protected Plants</t>
  </si>
  <si>
    <t>Aloe namibensis</t>
  </si>
  <si>
    <t>Ammocharis deserticola</t>
  </si>
  <si>
    <t>Amphiasma divaricatum</t>
  </si>
  <si>
    <t>Anticharis ebracteata</t>
  </si>
  <si>
    <t>Anticharis imbricata</t>
  </si>
  <si>
    <t>Avonia albissima</t>
  </si>
  <si>
    <t>Barleria merxmuelleri</t>
  </si>
  <si>
    <t>Blepharis gigantea</t>
  </si>
  <si>
    <t>Calostephane marlothiana</t>
  </si>
  <si>
    <t>Euphorbia lignosa</t>
  </si>
  <si>
    <t>Hermannia elliottiana</t>
  </si>
  <si>
    <t>Hermbstaedtia spathulifolia</t>
  </si>
  <si>
    <t>Hoodia currorii</t>
  </si>
  <si>
    <t>Hoodia pedicellata</t>
  </si>
  <si>
    <t>Jamesbrittenia barbata</t>
  </si>
  <si>
    <t>Jamesbrittenia hereroensis</t>
  </si>
  <si>
    <t>Jamesbrittenia pallida</t>
  </si>
  <si>
    <t>Lithops gracilidelineata</t>
  </si>
  <si>
    <t>Lithops ruschiorum</t>
  </si>
  <si>
    <t>Marcelliopsis splendens</t>
  </si>
  <si>
    <t>Myxopappus hereroensis</t>
  </si>
  <si>
    <t>Pavonia rehmannii</t>
  </si>
  <si>
    <t>Petalidium canescens</t>
  </si>
  <si>
    <t>Petalidium variabile</t>
  </si>
  <si>
    <t>Sarcocaulon marlothii</t>
  </si>
  <si>
    <t>Senecio engleranus</t>
  </si>
  <si>
    <t>Solanum rigescentoides</t>
  </si>
  <si>
    <t>Stapelia kwebensis</t>
  </si>
  <si>
    <t>Stipagrostis damarensis</t>
  </si>
  <si>
    <t>Stipagrostis gonatostachys</t>
  </si>
  <si>
    <t>Trianthema hereroensis</t>
  </si>
  <si>
    <t>IUCN Red List</t>
  </si>
  <si>
    <t>The International Union for Conservation of Nature's global Red List of Threatened Species. Assesses extinction risk at the global species level using categories: Extinct, Extinct in the Wild, Critically Endangered, Endangered, Vulnerable, Near Threatened, Least Concern, Data Deficient, Not Evaluated. Independent of any national legislation.</t>
  </si>
  <si>
    <t>Regulates the protection of wildlife and plants in Namibia through a system of legally defined categories. Species listed as specially protected game or protected game may not be hunted without a permit from the Minister. Species listed as protected plants are subject to restrictions on picking, sale, donation, export, and removal.</t>
  </si>
  <si>
    <t>A species-specific listing under the Forest Act 12 of 2001 identifying plants (often trees) that are legally protected from being cut, harvested, damaged, or removed without a permit. It applies specifically to flora regulated through the forestry legislation, usually covering species valued for timber, medicinal use, or ecological significance that are considered at risk from harvesting pressure.</t>
  </si>
  <si>
    <t>A national-level conservation assessment specific to Namibia, compiled by the Ministry of Environment, Forestry and Tourism (MEFT). Categories used include Endemic, Endangered, Vulnerable, Near Threatened and Least Concern. This reflects the species' status within Namibia specifically, distinct from its global IUCN Red List category.</t>
  </si>
  <si>
    <t>Acinonyx jubatus</t>
  </si>
  <si>
    <t>Ammomanopsis grayi</t>
  </si>
  <si>
    <t>Antidorcas marsupialis</t>
  </si>
  <si>
    <t>Chamaeleo namaquensis</t>
  </si>
  <si>
    <t>Chondrodactylus angulifer namibensis</t>
  </si>
  <si>
    <t>Dipsina multimaculata</t>
  </si>
  <si>
    <t xml:space="preserve">Dwarf beaked snake </t>
  </si>
  <si>
    <t xml:space="preserve">Giant ground gecko </t>
  </si>
  <si>
    <t xml:space="preserve">Namaqua chameleon </t>
  </si>
  <si>
    <t xml:space="preserve">Springbok </t>
  </si>
  <si>
    <t xml:space="preserve">Gray's lark </t>
  </si>
  <si>
    <t xml:space="preserve">Cheetah </t>
  </si>
  <si>
    <t xml:space="preserve">Hartmann's mountain zebra </t>
  </si>
  <si>
    <t>Equus zebra hartmannae</t>
  </si>
  <si>
    <t xml:space="preserve">African wild cat </t>
  </si>
  <si>
    <t>Felis silvestris</t>
  </si>
  <si>
    <t xml:space="preserve">Ruppell's korhaan </t>
  </si>
  <si>
    <t>Heterotetrax rueppellii</t>
  </si>
  <si>
    <t xml:space="preserve">Round-eared elephant-shrew </t>
  </si>
  <si>
    <t>Macroscelides proboscideus flavicaudatus</t>
  </si>
  <si>
    <t xml:space="preserve">Reticulated desert lizard </t>
  </si>
  <si>
    <t>Meroles reticulatus</t>
  </si>
  <si>
    <t>Meroles suborbitalis</t>
  </si>
  <si>
    <t xml:space="preserve">Spotted desert lizard </t>
  </si>
  <si>
    <t xml:space="preserve">Black-necked spitting cobra </t>
  </si>
  <si>
    <t>Naja nigricincta</t>
  </si>
  <si>
    <t xml:space="preserve">Aardvark </t>
  </si>
  <si>
    <t>Orycteropus afer</t>
  </si>
  <si>
    <t xml:space="preserve">Gemsbok </t>
  </si>
  <si>
    <t>Oryx gazella</t>
  </si>
  <si>
    <t xml:space="preserve">Bat-eared fox </t>
  </si>
  <si>
    <t>Otocyon megalotis</t>
  </si>
  <si>
    <t xml:space="preserve">Velvety thick-toed gecko </t>
  </si>
  <si>
    <t>Pachydactylus bicolor</t>
  </si>
  <si>
    <t>Pachydactylus kochii</t>
  </si>
  <si>
    <t>Kock's thick-toed gecko</t>
  </si>
  <si>
    <t>Common species name (where applicable)</t>
  </si>
  <si>
    <t>Parahyaena brunnea</t>
  </si>
  <si>
    <t>Littledale's whistling rat</t>
  </si>
  <si>
    <t>Protomys littledalei namibensis</t>
  </si>
  <si>
    <t>Pedioplanis breviceps</t>
  </si>
  <si>
    <t>Husab sand lizard</t>
  </si>
  <si>
    <t>Pedioplanis husabensis</t>
  </si>
  <si>
    <t>Pedioplanis inornata</t>
  </si>
  <si>
    <t>Petromys typicus</t>
  </si>
  <si>
    <t>Rhoptropus afer</t>
  </si>
  <si>
    <t>Boulton's Namib day gecko</t>
  </si>
  <si>
    <t>Rhoptropus boultoni</t>
  </si>
  <si>
    <t>Bradfield's Namib day gecko</t>
  </si>
  <si>
    <t>Rhoptropus bradfieldi</t>
  </si>
  <si>
    <t>Polemaetus bellicosus</t>
  </si>
  <si>
    <t>Carp's barking gecko</t>
  </si>
  <si>
    <t>Ptenopus carpi</t>
  </si>
  <si>
    <t>Ptenopus garrulous maculatus</t>
  </si>
  <si>
    <t>Raphicerus campestris</t>
  </si>
  <si>
    <t>Suricata suricatta marjoriae</t>
  </si>
  <si>
    <t>Torgos tracheliotos</t>
  </si>
  <si>
    <t>FitzSimon's burrowing skink</t>
  </si>
  <si>
    <t>Typhlacontias brevipes</t>
  </si>
  <si>
    <t>Varanus albigularis</t>
  </si>
  <si>
    <t>Acacia erioloba</t>
  </si>
  <si>
    <t>Acanthosicyos horridus</t>
  </si>
  <si>
    <t>Adenia pechuelii</t>
  </si>
  <si>
    <t>Aloidendron dichotomum</t>
  </si>
  <si>
    <t>Arthraerua leubnitziae</t>
  </si>
  <si>
    <t>Commiphora saxicola</t>
  </si>
  <si>
    <t>Commiphora virgata</t>
  </si>
  <si>
    <t>Cyphostemma currorii</t>
  </si>
  <si>
    <t>Euclea pseudebenus</t>
  </si>
  <si>
    <t>Damara euphorbia</t>
  </si>
  <si>
    <t>Euphorbia damarana</t>
  </si>
  <si>
    <t>Faidherbia albida</t>
  </si>
  <si>
    <t>Sterculia africana</t>
  </si>
  <si>
    <t>wild tamarisk</t>
  </si>
  <si>
    <t>Tamarix usneoides</t>
  </si>
  <si>
    <t>Welwitschia mirabilis</t>
  </si>
  <si>
    <t>Short-headed sand lizard</t>
  </si>
  <si>
    <t>Welwitschia</t>
  </si>
  <si>
    <t>Sterculia</t>
  </si>
  <si>
    <t>Ana tree</t>
  </si>
  <si>
    <t>Wild ebony</t>
  </si>
  <si>
    <t>Kobas</t>
  </si>
  <si>
    <t>Slender corkwood</t>
  </si>
  <si>
    <t>Rock corkwood</t>
  </si>
  <si>
    <t>Pencil-bush</t>
  </si>
  <si>
    <t>Quiver tree</t>
  </si>
  <si>
    <t>Elephants-foot</t>
  </si>
  <si>
    <t>Nara melon</t>
  </si>
  <si>
    <t>Camel thorn</t>
  </si>
  <si>
    <t>Rock or white-throated monitor</t>
  </si>
  <si>
    <t>Lappet-faced vulture</t>
  </si>
  <si>
    <t>Suricate</t>
  </si>
  <si>
    <t>Steenbok</t>
  </si>
  <si>
    <t>Common barking gecko</t>
  </si>
  <si>
    <t>Martial eagle</t>
  </si>
  <si>
    <t>Common Namib day gecko</t>
  </si>
  <si>
    <t>Dassie rat</t>
  </si>
  <si>
    <t>Plain sand lizard</t>
  </si>
  <si>
    <t>Brown hyaena</t>
  </si>
  <si>
    <t>EPBC Act 1999 (Cth)</t>
  </si>
  <si>
    <t>BC Act 2016 (WA)</t>
  </si>
  <si>
    <t>WA DBCA Priority List</t>
  </si>
  <si>
    <t>MNES</t>
  </si>
  <si>
    <t>Neurachne lanigera</t>
  </si>
  <si>
    <t>Caesia rigidifolia</t>
  </si>
  <si>
    <t>Styphelia deserticola</t>
  </si>
  <si>
    <t>Apatelantha chrysotricha</t>
  </si>
  <si>
    <t>Isotropis canescens</t>
  </si>
  <si>
    <t>Ptilotus blackii</t>
  </si>
  <si>
    <t>Melaleuca apostiba</t>
  </si>
  <si>
    <t>Labichea eremaea</t>
  </si>
  <si>
    <t>Eucalyptus pimpiniana</t>
  </si>
  <si>
    <t>Caustis deserti</t>
  </si>
  <si>
    <t>Bossiaea eremaea</t>
  </si>
  <si>
    <t>Acacia eremophila var. variabilis</t>
  </si>
  <si>
    <t>Acacia eremophila Numerous-nerved variant (A.S. George 11924)</t>
  </si>
  <si>
    <t>Olearia arida</t>
  </si>
  <si>
    <t>Grevillea secunda</t>
  </si>
  <si>
    <t>Dicrastylis cundeeleensis</t>
  </si>
  <si>
    <t>Comesperma viscidulum</t>
  </si>
  <si>
    <t>Ecological Communities</t>
  </si>
  <si>
    <t>Yellow sand plain communities of the Great Victoria Desert</t>
  </si>
  <si>
    <t>P4</t>
  </si>
  <si>
    <t>Yes</t>
  </si>
  <si>
    <t>P1</t>
  </si>
  <si>
    <t>No</t>
  </si>
  <si>
    <t>P2</t>
  </si>
  <si>
    <t>P3</t>
  </si>
  <si>
    <t>EPBC Act 1999</t>
  </si>
  <si>
    <t>Environment Protection and Biodiversity Conservation Act 1999 (Commonwealth). Lists species as threatened (e.g. Critically Endangered, Endangered, Vulnerable, Conservation Dependent) at the national level, administered by the Australian Government.</t>
  </si>
  <si>
    <t>Biodiversity Conservation Act 2016 (Western Australia). The state-level equivalent of the EPBC Act, listing threatened flora and fauna (e.g. Threatened, Critically Endangered, Endangered, Vulnerable) and specially protected species under WA legislation.</t>
  </si>
  <si>
    <t>A non-statutory list maintained by the WA Department of Biodiversity, Conservation and Attractions for species that are considered rare, poorly known, or of conservation concern but don't yet meet the criteria for formal listing under the BC Act. Ranked Priority 1–4 (with Priority 1 being the least well-known/most in need of survey).</t>
  </si>
  <si>
    <t>Matters of National Environmental Significance. Not a listing category itself, but a flag indicating whether the species is a matter protected under the EPBC Act (i.e. triggers Commonwealth environmental assessment/approval requirements if impacted).</t>
  </si>
  <si>
    <t>Notoryctes typhlops</t>
  </si>
  <si>
    <t>Sminthopsis psammophila</t>
  </si>
  <si>
    <t>Aspidites ramsayi</t>
  </si>
  <si>
    <t>Dasycercus blythi</t>
  </si>
  <si>
    <t>Hibbertia crispula</t>
  </si>
  <si>
    <t>Hakea sp. Great Victoria Desert (L. Cockram LAC139)</t>
  </si>
  <si>
    <t>Malleostemon sp. Officer Basin (D. Pearson 350)</t>
  </si>
  <si>
    <t>Dampiera eriantha</t>
  </si>
  <si>
    <t>Caesia sp. Great Victoria Desert (C. Tauss 2835)</t>
  </si>
  <si>
    <t>Conospermum toddii</t>
  </si>
  <si>
    <t>Southern marsupial mole</t>
  </si>
  <si>
    <t>Sandhill dunnart</t>
  </si>
  <si>
    <t>Woma python</t>
  </si>
  <si>
    <t>Brush-tailed mulgara</t>
  </si>
  <si>
    <t>Eremophila sp.</t>
  </si>
  <si>
    <t>Baeckea sp. Sandstone (C.A. Gardner s.n. 26 Oct. 1963)</t>
  </si>
  <si>
    <t>TPWC Act 1976 (NT)</t>
  </si>
  <si>
    <t>VU</t>
  </si>
  <si>
    <t>EN</t>
  </si>
  <si>
    <t>CR</t>
  </si>
  <si>
    <t>NT</t>
  </si>
  <si>
    <t>NL</t>
  </si>
  <si>
    <t>DD</t>
  </si>
  <si>
    <t>Angiopteris evecta</t>
  </si>
  <si>
    <t>Eleocharis retroflexa</t>
  </si>
  <si>
    <t>Erythroxylum sp. Cholmondely Creek</t>
  </si>
  <si>
    <t>Freycinetia percostata</t>
  </si>
  <si>
    <t>Mapania macrocephala</t>
  </si>
  <si>
    <t>Pternandra coerulescens</t>
  </si>
  <si>
    <t>Sticherus flabellatus var. compactus</t>
  </si>
  <si>
    <t>Utricularia dunstaniae</t>
  </si>
  <si>
    <t>Utricularia singeriana</t>
  </si>
  <si>
    <t>Calidris canutus</t>
  </si>
  <si>
    <t>Calidris ferruginea</t>
  </si>
  <si>
    <t>Calidris tenuirostris</t>
  </si>
  <si>
    <t>Charadrius leschenaultii</t>
  </si>
  <si>
    <t>Charadrius mongolus</t>
  </si>
  <si>
    <t>Far Eastern curlew</t>
  </si>
  <si>
    <t>Numenius madagascariensis</t>
  </si>
  <si>
    <t>Erythrotriorchis radiatus</t>
  </si>
  <si>
    <t>Gouldian finch</t>
  </si>
  <si>
    <t>Chloebia gouldiae</t>
  </si>
  <si>
    <t>Geophaps smithii smithii</t>
  </si>
  <si>
    <t>Antechinus bellus</t>
  </si>
  <si>
    <t>Dasyurus hallucatus</t>
  </si>
  <si>
    <t>Macroderma gigas</t>
  </si>
  <si>
    <t>Mesembriomys gouldii gouldii</t>
  </si>
  <si>
    <t>Petrogale concinna canescens</t>
  </si>
  <si>
    <t>Rattus tunneyi</t>
  </si>
  <si>
    <t>Trichosurus vulpecula arnhemensis</t>
  </si>
  <si>
    <t>Tiliqua scincoides intermedia</t>
  </si>
  <si>
    <t>Mertens' water monitor</t>
  </si>
  <si>
    <t>Varanus mertensi</t>
  </si>
  <si>
    <t>Mitchell's water monitor</t>
  </si>
  <si>
    <t>Varanus mitchelli</t>
  </si>
  <si>
    <t>Varanus panoptes</t>
  </si>
  <si>
    <t>Amytornis woodwardi</t>
  </si>
  <si>
    <t>Falcunculus frontatus whitei</t>
  </si>
  <si>
    <t>Tyto novaehollandiae kimberli</t>
  </si>
  <si>
    <t>Conilurus penicillatus</t>
  </si>
  <si>
    <t>Arnhem leaf-nosed bat</t>
  </si>
  <si>
    <t>Hipposideros inornatus</t>
  </si>
  <si>
    <t>Phascogale pirata</t>
  </si>
  <si>
    <t>Saccolaimus saccolaimus</t>
  </si>
  <si>
    <t>Arnhem rock-rat</t>
  </si>
  <si>
    <t>Zyzomys maini</t>
  </si>
  <si>
    <t>Acanthophis hawkei</t>
  </si>
  <si>
    <t>Falco hypoleucos</t>
  </si>
  <si>
    <t>Malurus coronatus coronatus</t>
  </si>
  <si>
    <t>Australian painted snipe</t>
  </si>
  <si>
    <t>Rostratula australis</t>
  </si>
  <si>
    <t>Isoodon auratus auratus</t>
  </si>
  <si>
    <t>Notomys aquilo</t>
  </si>
  <si>
    <t>Xeromys myoides</t>
  </si>
  <si>
    <t>Arnhem Land skink</t>
  </si>
  <si>
    <t>Bellatorias obiri</t>
  </si>
  <si>
    <t>Oenpelli python</t>
  </si>
  <si>
    <t>Nyctophilopython oenpelliensis</t>
  </si>
  <si>
    <t>Caretta caretta</t>
  </si>
  <si>
    <t>Chelonia mydas</t>
  </si>
  <si>
    <t>Dermochelys coriacea</t>
  </si>
  <si>
    <t>Eretmochelys imbricata</t>
  </si>
  <si>
    <t>Lepidochelys olivacea</t>
  </si>
  <si>
    <t>Natator depressus</t>
  </si>
  <si>
    <t>Freycinetia excelsa</t>
  </si>
  <si>
    <t>Intsia bijuga</t>
  </si>
  <si>
    <t>Red knot</t>
  </si>
  <si>
    <t>Curlew sandpiper</t>
  </si>
  <si>
    <t>Great knot</t>
  </si>
  <si>
    <t>Greater sand plover</t>
  </si>
  <si>
    <t>Lesser sand plover</t>
  </si>
  <si>
    <t>Red goshawk</t>
  </si>
  <si>
    <t>Partridge pigeon (eastern)</t>
  </si>
  <si>
    <t>Fawn antechinus</t>
  </si>
  <si>
    <t>Northern quoll</t>
  </si>
  <si>
    <t>Ghost bat</t>
  </si>
  <si>
    <t>Black-footed tree-rat (Kimberley and mainland NT)</t>
  </si>
  <si>
    <t>Nabarlek (Top End)</t>
  </si>
  <si>
    <t>Pale field-rat</t>
  </si>
  <si>
    <t>Northern brushtail possum</t>
  </si>
  <si>
    <t>Northern blue-tongued skink</t>
  </si>
  <si>
    <t>Yellow-spotted monitor</t>
  </si>
  <si>
    <t>White-throated grasswren</t>
  </si>
  <si>
    <t>Crested shrike-tit</t>
  </si>
  <si>
    <t>Masked owl (northern subspecies)</t>
  </si>
  <si>
    <t>Brush-tailed rabbit-rat</t>
  </si>
  <si>
    <t>Northern brush-tailed phascogale</t>
  </si>
  <si>
    <t>Bare-rumped sheath-tailed bat</t>
  </si>
  <si>
    <t>Plains death adder</t>
  </si>
  <si>
    <t>Grey falcon</t>
  </si>
  <si>
    <t>Purple-crowned fairy wren (western subspecies)</t>
  </si>
  <si>
    <t>Golden bandicoot</t>
  </si>
  <si>
    <t>Northern hopping-mouse</t>
  </si>
  <si>
    <t>False water rat</t>
  </si>
  <si>
    <t>Loggerhead turtle</t>
  </si>
  <si>
    <t>Green turtle</t>
  </si>
  <si>
    <t>Leatherback turtle</t>
  </si>
  <si>
    <t>Hawksbill turtle</t>
  </si>
  <si>
    <t>Olive ridley turtle</t>
  </si>
  <si>
    <t>Flatback turtle</t>
  </si>
  <si>
    <t>Narrow-leaf climbing pandan</t>
  </si>
  <si>
    <t>Merbau (kwila, ipil, Moluccan ironwood)</t>
  </si>
  <si>
    <t>TPWC Act 1976</t>
  </si>
  <si>
    <t>Territory Parks and Wildlife Conservation Act 1976 (Northern Territory). The NT state-level legislation for listing threatened flora and fauna (e.g. Critically Endangered, Endangered, Vulnerable, Near Threatened) and for managing parks, reserves, and wildlife conservation within the Territory.</t>
  </si>
  <si>
    <t>Mining, including sub-surface and underground land</t>
  </si>
  <si>
    <t>Within Namib Naukluft National Park (NNNP), Namibia</t>
  </si>
  <si>
    <t>Goldfields, Western Australia, Australia</t>
  </si>
  <si>
    <t>Not applicable</t>
  </si>
  <si>
    <t>Within a national park</t>
  </si>
  <si>
    <t>Is the site is an area of biodiversity importance?</t>
  </si>
  <si>
    <t>Is the site is an area of high ecosystem integrity?</t>
  </si>
  <si>
    <t>Is the site is an area of high physical water risks?</t>
  </si>
  <si>
    <t>Is the site is an area of rapid decline in ecosystem integrity?</t>
  </si>
  <si>
    <t>Is the site is an area important for the delivery of ecosystem service benefits to Indigenous Peoples, local communities, and other stakeholders?</t>
  </si>
  <si>
    <t xml:space="preserve">No </t>
  </si>
  <si>
    <t>Currently only mineral and groundwater exploration.</t>
  </si>
  <si>
    <t>Products and services in the supply chain with the most significant impacts on biodiversity</t>
  </si>
  <si>
    <t>The main activity is mineral and groundwater exploration drilling. This activity is provided by drilling contractors and has a moderate potential and a low actual impact on biodiversity.</t>
  </si>
  <si>
    <t>Development, uranium mining.</t>
  </si>
  <si>
    <t>Does the site have significant biodiversity impact?</t>
  </si>
  <si>
    <t>Alligator River Uranium Province, Arnhem Land, Northern Territory</t>
  </si>
  <si>
    <t>yes</t>
  </si>
  <si>
    <t>The main activity is mineral exploration drilling. This activity is provided by drilling contractors and has a moderate potential and a low actual impact on biodiversity.</t>
  </si>
  <si>
    <t>Currently only mineral exploration.</t>
  </si>
  <si>
    <t>Proposed mining and processing operations</t>
  </si>
  <si>
    <t>Not yet measured.</t>
  </si>
  <si>
    <t>N/A</t>
  </si>
  <si>
    <t>Water withdrawal by source for FY26 (GRI 303-3 / GRI 14.7.4)</t>
  </si>
  <si>
    <t>Water withdrawal source (ML)</t>
  </si>
  <si>
    <t>Surface water</t>
  </si>
  <si>
    <t>Groundwater</t>
  </si>
  <si>
    <t>Seawater</t>
  </si>
  <si>
    <t>Produced water</t>
  </si>
  <si>
    <t>Third-party water</t>
  </si>
  <si>
    <t>Water withdrawal by quality for FY26 (GRI 303-3 / GRI 14.7.4)</t>
  </si>
  <si>
    <t>Water withdrawal quality (ML)</t>
  </si>
  <si>
    <t>Total freshwater withdrawal</t>
  </si>
  <si>
    <t>Total other water withdrawal</t>
  </si>
  <si>
    <t xml:space="preserve">Water discharge by destination for FY26 (GRI 303-4 / GRI 14.7.5) </t>
  </si>
  <si>
    <t>Water discharge destination (ML)</t>
  </si>
  <si>
    <t>Surface water discharge</t>
  </si>
  <si>
    <t>Groundwater discharge</t>
  </si>
  <si>
    <t>Seawater discharge</t>
  </si>
  <si>
    <t xml:space="preserve">Water discharge by quality for FY26 (GRI 303-4 / GRI 14.7.5) </t>
  </si>
  <si>
    <t>Water discharge quality (ML)</t>
  </si>
  <si>
    <t>Total freshwater discharge</t>
  </si>
  <si>
    <t>Total other water discharge</t>
  </si>
  <si>
    <t xml:space="preserve">Water consumption for FY26 (GRI 303-5 / GRI 14.7.6) </t>
  </si>
  <si>
    <t>Water consumption (ML)</t>
  </si>
  <si>
    <t>Net revenues</t>
  </si>
  <si>
    <t>Community investments</t>
  </si>
  <si>
    <t>Operating cost</t>
  </si>
  <si>
    <t>Employee wages and benefits</t>
  </si>
  <si>
    <t>Payment to government</t>
  </si>
  <si>
    <t>Payments to providers of capital</t>
  </si>
  <si>
    <t>FY26 Total*</t>
  </si>
  <si>
    <t>Direct economic value generated</t>
  </si>
  <si>
    <t>Economic value distributed</t>
  </si>
  <si>
    <t>Economic value retained</t>
  </si>
  <si>
    <t>*Categories presented in FY26 have been updated and mapped to closer align with the GRI Standards. Data is therefore not directly comparable with disclosures from past reporting years.</t>
  </si>
  <si>
    <t>Australia 
head-office</t>
  </si>
  <si>
    <t>Definitions:</t>
  </si>
  <si>
    <t>Direct economic value generated  and distributed (AUD $) for FY26 (GRI 201-1 / GRI 14.9.2 )</t>
  </si>
  <si>
    <t>Proportion of spending on local suppliers (%) for FY26 (GRI 204-1 / GRI 14.9.5 )</t>
  </si>
  <si>
    <t>Local procurement spend</t>
  </si>
  <si>
    <t>Definitions</t>
  </si>
  <si>
    <t>Local</t>
  </si>
  <si>
    <t xml:space="preserve"> Within the relevant state or territory in Australia where project-related activities are conducted, or within the boarders of Namibia as applicable.</t>
  </si>
  <si>
    <t>Significant locations of operation</t>
  </si>
  <si>
    <t>All exploration and administrative locations where activities are conducted.</t>
  </si>
  <si>
    <t>Local employment for FY26 (GRI 14.9.6)</t>
  </si>
  <si>
    <t>Total workers hired from the local community</t>
  </si>
  <si>
    <t>Workers hired from the local community  by gender number and percent %</t>
  </si>
  <si>
    <t>Operations with local community engagement, impact assessments, and development programs for FY26 (GRI 413-1 / GRI 14.10.2)</t>
  </si>
  <si>
    <t>Social impact assessments</t>
  </si>
  <si>
    <t>Environmental impact assessments</t>
  </si>
  <si>
    <t>Public disclosure of results of environmental and social impact assessments</t>
  </si>
  <si>
    <t>Local community development programs</t>
  </si>
  <si>
    <t>Stakeholder engagement plans</t>
  </si>
  <si>
    <t>Local community consultation committees and processes that include vulnerable groups</t>
  </si>
  <si>
    <t>Worker representation bodies</t>
  </si>
  <si>
    <t>Local community grievance processes</t>
  </si>
  <si>
    <t>Report any formal community development agreements made by the organisation by mine site</t>
  </si>
  <si>
    <t>Operation has local community engagement, impact assessments, and/or development programs</t>
  </si>
  <si>
    <t>Four year agreement for cultural literacy/technology program with Kurrawang Primary School. Also relationship with Goldfield Aboriginal Language Centre Aboriginal Corporation -  GALCAC (library and shop).</t>
  </si>
  <si>
    <t>None</t>
  </si>
  <si>
    <t>Grievances from local communities for FY26  (GRI 14.10.4)</t>
  </si>
  <si>
    <t>Number of grievances from local communities</t>
  </si>
  <si>
    <t>Number of grievances that were resolved through remediation</t>
  </si>
  <si>
    <t>Number of grievances that were addressed and resolved</t>
  </si>
  <si>
    <t>Percentage of grievances addressed and resolved</t>
  </si>
  <si>
    <t>Percentage of grievances resolved through remediation</t>
  </si>
  <si>
    <t>Grievances from local communities for FY26</t>
  </si>
  <si>
    <t>Incidents of violations involving rights of Indigenous Peoples for FY26 (GRI 411-1 / GRI 14.11.2 )</t>
  </si>
  <si>
    <t>Incidents of violations involving the rights of indigenous peoples</t>
  </si>
  <si>
    <t>Have incidents been reviewed involving rights of indigenous peoples</t>
  </si>
  <si>
    <t>Status and action taken - Incident no longer subject to action</t>
  </si>
  <si>
    <t>Have remediation plans been implemented and results reviewed involving rights of indigenous peoples</t>
  </si>
  <si>
    <t>Status and action taken - Incident reviewed by organization</t>
  </si>
  <si>
    <t>Have remediation plans been implemented involving rights of indigenous peoples</t>
  </si>
  <si>
    <t>Status and action taken - Remediation plans being implemented</t>
  </si>
  <si>
    <t>Are incident/s still subject to action involving rights of indigenous peoples?</t>
  </si>
  <si>
    <t>Status and action taken - Remediation plans that have been implemented, with results reviewed through routine internal management review processes</t>
  </si>
  <si>
    <t>Describe the identified incidents of violations involving the rights of Indigenous Peoples</t>
  </si>
  <si>
    <t>Involuntary resettlement for FY26 (GRI 14.12.2)</t>
  </si>
  <si>
    <t>Persons who have been or will be displaced</t>
  </si>
  <si>
    <t>Persons who have been or will be displaced (female)</t>
  </si>
  <si>
    <t>Persons who have been or will be displaced (male)</t>
  </si>
  <si>
    <t>Persons who have been or will be displaced (other)</t>
  </si>
  <si>
    <t>Is involuntary resettlement planned, ongoing, or has taken place?</t>
  </si>
  <si>
    <t>Violations of land and natural resource rights for FY26 (GRI 14.12.3)</t>
  </si>
  <si>
    <t>Describe the incidents</t>
  </si>
  <si>
    <t>Describe the stakeholders whose rights are or could be affected</t>
  </si>
  <si>
    <t>Have conflicts or violations of land and resource rights occurred</t>
  </si>
  <si>
    <t>Significant spills in FY26 (GRI 306-3 / GRI 14.15.2)</t>
  </si>
  <si>
    <t>Total Number of Recorded Significant Spills</t>
  </si>
  <si>
    <t>Critical incidents in FY26 (GRI 14.15.3)</t>
  </si>
  <si>
    <t>Number of critical incidents</t>
  </si>
  <si>
    <t>Critical Incident Impacts</t>
  </si>
  <si>
    <t>Actions taken to Remediate Impacts</t>
  </si>
  <si>
    <t>Critical incident management in FY26 (GRI 14.15.4)</t>
  </si>
  <si>
    <t>Percentage of mine sites that have emergency preparedness and response plans in place</t>
  </si>
  <si>
    <t>List mine sites that do not have emergency preparedness and response plans in place</t>
  </si>
  <si>
    <t>Critical business systems covered by cyber controls in FY26 (Non GRI-2)</t>
  </si>
  <si>
    <t>Percentage of critical business systems covered by cyber controls as at year end (systems covered / total systems)</t>
  </si>
  <si>
    <t>Political contributions for FY26 (GRI 415-1 / GRI 14.24.2)</t>
  </si>
  <si>
    <t>Financial and in-kind political contributions (AUD $)</t>
  </si>
  <si>
    <t>Operations assessed for risks related to corruption for FY26 (GRI 205-1 / GRI 14.22.2)</t>
  </si>
  <si>
    <t>Percentage of operations assessed for risks related to corruption</t>
  </si>
  <si>
    <t>Communication and training about anti-corruption policies and procedures for FY26 (GRI 205-2 / GRI 14.22.3)</t>
  </si>
  <si>
    <t>Governance body members that the anti-corruption policies and procedures have been communicated to</t>
  </si>
  <si>
    <t>Percentage of governance body members that the anti-corruption policies and procedures have been communicated to</t>
  </si>
  <si>
    <t>Workers that the anti-corruption policies and procedures have been communicated to</t>
  </si>
  <si>
    <t>Percentage of workers that the anti-corruption policies and procedures have been communicated to</t>
  </si>
  <si>
    <t>Business partners that the anti-corruption policies and procedures have been communicated to</t>
  </si>
  <si>
    <t>Business partners that the anti-corruption policies and procedures have been communicated to (%)</t>
  </si>
  <si>
    <t>Whether anti-corruption policies have been communicated to persons or organisations other than workers and business partners</t>
  </si>
  <si>
    <t>Governance body members that have received training on anti-corruption</t>
  </si>
  <si>
    <t>Percentage of governance body members that have received training on anti-corruption</t>
  </si>
  <si>
    <t>Percentage of workers that have received training on anti-corruption</t>
  </si>
  <si>
    <t>The Code of Conduct, Supplier Code of Conduct, Anti-Bribery and Corruption Policy and the Whistleblower Policy are publicly available on the Company website.</t>
  </si>
  <si>
    <t>Workers that have received training on anti-corruption*</t>
  </si>
  <si>
    <t>Confirmed incidents of corruption and actions taken for FY26 (GRI 205-3 / GRI 14.22.4)</t>
  </si>
  <si>
    <t>Confirmed incidents of corruption</t>
  </si>
  <si>
    <t>Nature of confirmed incidents of corruption</t>
  </si>
  <si>
    <t>Confirmed incidents of corruption in which employees were dismissed or disciplined</t>
  </si>
  <si>
    <t>Confirmed incidents of corruption where business partner contracts were terminated or not renewed due to violations related to corruption</t>
  </si>
  <si>
    <t>Public legal cases regarding corruption brought against the organisation or its employees</t>
  </si>
  <si>
    <t>Public legal cases regarding corruption brought against the organisation or its employees and their outcomes</t>
  </si>
  <si>
    <t>Workers covered by an occupational health and safety management system by facility in FY26 (GRI 403-8 / GRI 14.16.9)</t>
  </si>
  <si>
    <t>Percentage of workers covered by an occupational health and safety management system</t>
  </si>
  <si>
    <t>Workers covered by an occupational health and safety management system that has been audited or certified by an external party</t>
  </si>
  <si>
    <t>Workers covered by an occupational health and safety management system that has been internally audited</t>
  </si>
  <si>
    <t>Percentage of workers  covered by an occupational health and safety management system that has been audited or certified by an external party</t>
  </si>
  <si>
    <t>Percentage of workers covered by an occupational health and safety management system that has been internally audited</t>
  </si>
  <si>
    <t>Workers  excluded from occupational health and safety management system</t>
  </si>
  <si>
    <t>Work-related injuries - fatalities for FY26 (GRI 403-9 / GRI 14.16.10)</t>
  </si>
  <si>
    <t>Fatalities - workforce</t>
  </si>
  <si>
    <t>Fatalities - employees</t>
  </si>
  <si>
    <t>Fatality Frequency Rate (FFR) - workforce</t>
  </si>
  <si>
    <t>Fatality Frequency Rate (FFR) - employees</t>
  </si>
  <si>
    <t>Number of fatalities as a result of work-related injury (workers who are not employees)</t>
  </si>
  <si>
    <t>Rate of fatalities as a result of work-related injury (workers who are not employees)</t>
  </si>
  <si>
    <t xml:space="preserve"> Work-related injuries - recordable injuries for FY26 (GRI 403-9 / GRI 14.16.10)</t>
  </si>
  <si>
    <t>Total Recordable Injuries (TRI) - workforce</t>
  </si>
  <si>
    <t>Total Recordable Injuries (TRI) - employees</t>
  </si>
  <si>
    <t>Rate of recordable work-related injuries (total)</t>
  </si>
  <si>
    <t>Rate of recordable work-related injuries (employees)</t>
  </si>
  <si>
    <t>Number of recordable work-related injuries (workers who are not employees)</t>
  </si>
  <si>
    <t>Rate of recordable work-related injuries (workers who are not employees)</t>
  </si>
  <si>
    <t>Work-related injuries - total hours for FY26 (GRI 403-9 / GRI 14.16.10)</t>
  </si>
  <si>
    <t>Hours worked - workforce</t>
  </si>
  <si>
    <t>Hours worked - employees</t>
  </si>
  <si>
    <t>Hours worked - workers who are not employees</t>
  </si>
  <si>
    <t>Work-related ill health for FY26 (GRI 403-10 / GRI 14.16.11)</t>
  </si>
  <si>
    <t>Fatalities as a result of work-related ill health (employees)</t>
  </si>
  <si>
    <t>Cases of recordable work-related ill health (employees)</t>
  </si>
  <si>
    <t>Ratios of standard entry level wage for employees by gender compared to local minimum wage for FY26 (GRI 202-1 / GRI 14.17.2)</t>
  </si>
  <si>
    <t>Female employees</t>
  </si>
  <si>
    <t>Ratio of the entry level wage to the minimum wage</t>
  </si>
  <si>
    <t>Male employees</t>
  </si>
  <si>
    <t>New employee hires for FY26 (GRI 404-1 / GRI 14.17.3)</t>
  </si>
  <si>
    <t>Employee turnover (GRI 401-1 / GRI 14.17.3 )</t>
  </si>
  <si>
    <t>New employee hires</t>
  </si>
  <si>
    <t>New employee hires (&lt;30 years old)</t>
  </si>
  <si>
    <t>New employee hires (30-50 years old)</t>
  </si>
  <si>
    <t>New employee hires (&gt;50 years old)</t>
  </si>
  <si>
    <t>New employee hires (female)</t>
  </si>
  <si>
    <t>New employee hires (male)</t>
  </si>
  <si>
    <t>Rate of new employee hires</t>
  </si>
  <si>
    <t>Rate of new employee hires (&lt;30 years old)</t>
  </si>
  <si>
    <t>Rate of new employee hires (30-50 years old)</t>
  </si>
  <si>
    <t>Rate of new employee hires (&gt;50 years old)</t>
  </si>
  <si>
    <t>Rate of new employee hires (female)</t>
  </si>
  <si>
    <t>Rate of new employee hires (male)</t>
  </si>
  <si>
    <t>Employee turnover (other)</t>
  </si>
  <si>
    <t>Rate of employee turnover (other)</t>
  </si>
  <si>
    <t>Rate of employee turnover</t>
  </si>
  <si>
    <t>Rate of employee turnover (female)</t>
  </si>
  <si>
    <t>Rate of employee turnover (male)</t>
  </si>
  <si>
    <t>Rate of employee turnover (&lt;30 years old)</t>
  </si>
  <si>
    <t>Rate of employee turnover (30-50 years old)</t>
  </si>
  <si>
    <t>Rate of employee turnover (&gt;50 years old)</t>
  </si>
  <si>
    <t>New employee hires (other)</t>
  </si>
  <si>
    <t>Rate of new employee hires (other)</t>
  </si>
  <si>
    <t>Employee turnover</t>
  </si>
  <si>
    <t>Employee turnover (&lt;30 years old)</t>
  </si>
  <si>
    <t>Employee turnover (30-50 years old)</t>
  </si>
  <si>
    <t>Employee turnover (&gt;50 years old)</t>
  </si>
  <si>
    <t>Employee turnover (female)</t>
  </si>
  <si>
    <t>Employee turnover (male)</t>
  </si>
  <si>
    <t>Employee parental leave for FY26 (GRI 401-3 / GRI 14.17.5)</t>
  </si>
  <si>
    <t>Employees entitled to parental leave (female)</t>
  </si>
  <si>
    <t>Employees entitled to parental leave (male)</t>
  </si>
  <si>
    <t>Employees that took parental leave (female)</t>
  </si>
  <si>
    <t>Employees that took parental leave (male)</t>
  </si>
  <si>
    <t>Employees that returned to work after parental leave ended (female)</t>
  </si>
  <si>
    <t>Employees that returned to work after parental leave ended (male)</t>
  </si>
  <si>
    <t>Employees that returned to work after parental leave ended that were still employed 12 months after returning to work (female)</t>
  </si>
  <si>
    <t>Employees that returned to work after parental leave ended that were still employed 12 months after returning to work (male)</t>
  </si>
  <si>
    <t>Return from parental leave</t>
  </si>
  <si>
    <t>Retention from parental leave</t>
  </si>
  <si>
    <t>Employee parental leave rates for FY26 (GRI 401-3 / GRI 14.17.5)</t>
  </si>
  <si>
    <t>Return rates from parental leave</t>
  </si>
  <si>
    <t>Retention rates from parental leave</t>
  </si>
  <si>
    <t>Return to work rate of employees who took parental leave (female)</t>
  </si>
  <si>
    <t>Return to work rate of employees who took parental leave (male)</t>
  </si>
  <si>
    <t>Retention rate of employees who took parental leave (female)</t>
  </si>
  <si>
    <t>Retention rate of employees who took parental leave (male)</t>
  </si>
  <si>
    <t>Minimum notice periods regarding operational changes for FY26 (GRI 402-1 / GRI 14.17.6)</t>
  </si>
  <si>
    <t>Minimum number of weeks provided to employees prior to the implementation of operational changes that could substantially affect them</t>
  </si>
  <si>
    <t>Whether the notice period and provisions for consultation and negotiation are specified in collective agreements</t>
  </si>
  <si>
    <t>Average hours of training (female)</t>
  </si>
  <si>
    <t>Average hours of training (male)</t>
  </si>
  <si>
    <t>Average hours of training (other)</t>
  </si>
  <si>
    <t>Average hours of training per employee</t>
  </si>
  <si>
    <t>Average hours of training per year per employee by gender for FY26 (GRI 404-1 / GRI 14.17.7)</t>
  </si>
  <si>
    <t>Average hours of training per year per employee by employment category for FY26 (GRI 404-1 / GRI 14.17.7)</t>
  </si>
  <si>
    <t>Average hours of training (level 1)</t>
  </si>
  <si>
    <t>Average hours of training (level 2)</t>
  </si>
  <si>
    <t>Average hours of training (level 3)</t>
  </si>
  <si>
    <t>Average hours of training (level 4)</t>
  </si>
  <si>
    <t>Average hours of training (level 5)</t>
  </si>
  <si>
    <t>Average hours of training (level 6)</t>
  </si>
  <si>
    <t>Board</t>
  </si>
  <si>
    <t>&lt;30 years</t>
  </si>
  <si>
    <t>&lt;30 years %</t>
  </si>
  <si>
    <t>30-50 years</t>
  </si>
  <si>
    <t>30-50 years %</t>
  </si>
  <si>
    <t>&gt;50 years</t>
  </si>
  <si>
    <t>&gt;50 years %</t>
  </si>
  <si>
    <t> </t>
  </si>
  <si>
    <t>Gender %</t>
  </si>
  <si>
    <t>Age group</t>
  </si>
  <si>
    <t>Age group %</t>
  </si>
  <si>
    <t>Category</t>
  </si>
  <si>
    <t xml:space="preserve">Female </t>
  </si>
  <si>
    <t xml:space="preserve">30-50 years </t>
  </si>
  <si>
    <t>Level 1 - Executives</t>
  </si>
  <si>
    <t>Level 2 - Heads/Functional leaders</t>
  </si>
  <si>
    <t>Level 4 - Professional expertise/Supervisor</t>
  </si>
  <si>
    <t>Level 5 - Semi/Skilled operational</t>
  </si>
  <si>
    <t>Level 6 - Contributors/Tasks/Support</t>
  </si>
  <si>
    <t>Diversity of governance bodies and employees for FY26 - governance body (405-1 / GRI 14.21.5)</t>
  </si>
  <si>
    <t xml:space="preserve">Diversity of governance bodies and employees - Deep Yellow total employees by employment type, gender and age for FY26 (GRI 405-1 / GRI 14.21.5) </t>
  </si>
  <si>
    <t>Category - Deep Yellow Total</t>
  </si>
  <si>
    <t xml:space="preserve">Diversity of governance bodies and employees - employees in Australia by employment type, gender and age for FY26 (GRI 405-1 / GRI 14.21.5) </t>
  </si>
  <si>
    <t xml:space="preserve">Diversity of governance bodies and employees - employees in Namibia by employment type, gender and age for FY26 (GRI 405-1 / GRI 14.21.5) </t>
  </si>
  <si>
    <t>Ratio of basic salary and remuneration of women to men employees for FY26 (GRI 405-2 / GRI 14.21.6)</t>
  </si>
  <si>
    <t>Levels 1 - 3 Management</t>
  </si>
  <si>
    <t>Levels 4 - 6 Professionals, Skilled and non-skilled, Support</t>
  </si>
  <si>
    <t>Incidents of discrimination and corrective actions taken for FY26 (GRI 406-1 / GRI 14.21.7)</t>
  </si>
  <si>
    <t>Incidents of discrimination</t>
  </si>
  <si>
    <t>Proportion of senior management hired from the local community for FY26 (GRI 202-2 / GRI 14.21.2)</t>
  </si>
  <si>
    <t>Senior management hired from the local community</t>
  </si>
  <si>
    <t>Senior management hired from the local community (female)</t>
  </si>
  <si>
    <t>Senior management hired from the local community (male)</t>
  </si>
  <si>
    <t>Senior management hired from the local community (other)</t>
  </si>
  <si>
    <t>Senior management is comprised of all Level 1 and Level 2 employees. Local is considered within the relevant state or territory in Australia where project-related activities are conducted, or within Namibia as appropriate. Significant locations include All exploration and administrative locations where activities are conducted.</t>
  </si>
  <si>
    <t>FY26 Sustainability Report, pages 18-20</t>
  </si>
  <si>
    <t>FY26 Sustainability Report, page 8</t>
  </si>
  <si>
    <t>Annual total compensation ratio for FY26 (GRI 2-21)</t>
  </si>
  <si>
    <t>N/A^</t>
  </si>
  <si>
    <r>
      <t>N/A</t>
    </r>
    <r>
      <rPr>
        <vertAlign val="superscript"/>
        <sz val="10"/>
        <color theme="1"/>
        <rFont val="Poppins"/>
      </rPr>
      <t>^</t>
    </r>
  </si>
  <si>
    <t>Common species name 
(where applicable)</t>
  </si>
  <si>
    <t>Status as at June 30th 2026 - desktop review only</t>
  </si>
  <si>
    <t>Status as at June 30th 2026 - desktop review and field survey</t>
  </si>
  <si>
    <t>FY26 Sustainability Report, pages 11-17
Annual Report 2026, pages 7-20</t>
  </si>
  <si>
    <t>Annual Report 2026, pages 25-30
Appendix 4G and Corporate Governance Statement 2026
FY26 Sustainability Report, page 21</t>
  </si>
  <si>
    <t>FY26 Sustainability Report, page 21</t>
  </si>
  <si>
    <t>Annual Report 2026, pages 38-63
Appendix 4G and Corporate Governance Statement 2026
FY26 Sustainability Report, page 21</t>
  </si>
  <si>
    <t>Annual Report 2026, pages 38-63
Appendix 4G and Corporate Governance Statement 2026</t>
  </si>
  <si>
    <t>FY26 Sustainability Report, pages 11, 21</t>
  </si>
  <si>
    <t>FY26 Sustainability Report, page 22</t>
  </si>
  <si>
    <t>FY26 Sustainability Report, pages 22-23</t>
  </si>
  <si>
    <t>FY26 Sustainability Report, page 20</t>
  </si>
  <si>
    <t>FY26 Sustainability Report, pages 24-25</t>
  </si>
  <si>
    <t>FY26 Sustainability Report, page 23</t>
  </si>
  <si>
    <t>Collective bargaining agreements for FY26 (GRI 2-30)</t>
  </si>
  <si>
    <t>Compliance with laws and regulations for FY26 (GRI 2-27)</t>
  </si>
  <si>
    <t>Total employees covered by collective agreements</t>
  </si>
  <si>
    <t>FY26 Sustainability Report, pages 27-28</t>
  </si>
  <si>
    <t>Information unavailable / incomplete</t>
  </si>
  <si>
    <t>FY26 Sustainability Report, pages 29-34</t>
  </si>
  <si>
    <t>Contextual information necessary to understand how the data has been compiled for direct drivers of biodiversity loss</t>
  </si>
  <si>
    <t>Does the site have activities that lead or could lead to land and sea use change</t>
  </si>
  <si>
    <t>Does the site have activities that lead or could lead to pollution</t>
  </si>
  <si>
    <t>Does the site have activities that lead or could lead to the exploitation of natural resources</t>
  </si>
  <si>
    <t>Does the site have activities that lead or could lead to the introduction of invasive alien species</t>
  </si>
  <si>
    <t>Exploitation of natural resources - Were wild species harvested?</t>
  </si>
  <si>
    <t>Land and sea use change - Cut-off or reference date</t>
  </si>
  <si>
    <t>Land and sea use change - Type of ecosystem before and after natural ecosystem conversion</t>
  </si>
  <si>
    <t>Desert Environment</t>
  </si>
  <si>
    <t>31 December 2025</t>
  </si>
  <si>
    <t>Desktop environmental studies have been undertaken to inform environmental impact assessments of proposed disturbance and activities. These studies include: 
- EcOz. 2024. Desktop Ecological Assessment. EcOz Environmental Consultants (February 2024).
- Vimy. 2020. Exploration Operations 2020 Mining Management Plan. Wellington Range and King River Joint Venture Project. Vimy Resources Pty Ltd. (August 2020).</t>
  </si>
  <si>
    <t>Land and sea use change - Size (ha) of sites natural ecosystem converted since cut-off or reference date</t>
  </si>
  <si>
    <t>Located in the Great Victoria Desert within the Yellow Sand Plain Biogeographic Region. In a generally good to pristine condition due to the remoteness of the area.</t>
  </si>
  <si>
    <t>FY26 Sustainability Report, pages 35-37</t>
  </si>
  <si>
    <t>FY26 Sustainability Report, pages 39-40</t>
  </si>
  <si>
    <t>FY26 Sustainability Data Package, 'About this data package' tab</t>
  </si>
  <si>
    <t>FY26 Sustainability Report, pages 62-64
FY26 Sustainability Data Package, 'General disclosures' tab</t>
  </si>
  <si>
    <t>FY26 Sustainability Data Package, 'General disclosures' tab</t>
  </si>
  <si>
    <t>FY26 Sustainability Report, page 22
FY26 Sustainability Data Package, 'General disclosures' tab</t>
  </si>
  <si>
    <t>FY26 Sustainability Data Package, 'Climate and GHG emissions' tab</t>
  </si>
  <si>
    <t>FY26 Sustainability Report, pages 27-28
FY26 Sustainability Data Package, 'Climate and GHG emissions' tab</t>
  </si>
  <si>
    <t>FY26 Sustainability Report, pages 29-34
FY26 Sustainability Data Package, 'Biodiversity' tab</t>
  </si>
  <si>
    <t>FY26 Sustainability Report, pages 29-34
FY26 Sustainability Data Package, 'Biodiversity' tab
FY26 Sustainability Data Package, 'Water and effluents' tab</t>
  </si>
  <si>
    <t>FY26 Sustainability Report, pages 35-37
FY26 Sustainability Data Package, 'Water and effluents' tab</t>
  </si>
  <si>
    <t>FY26 Sustainability Data Package, 'Water and effluents' tab</t>
  </si>
  <si>
    <t>FY26 Sustainability Report, pages 39-40
FY26 Sustainability Data Package, 'Economic impacts' tab</t>
  </si>
  <si>
    <t>FY26 Sustainability Report, pages 41-45</t>
  </si>
  <si>
    <t>FY26 Sustainability Report, pages 46-50</t>
  </si>
  <si>
    <t>FY26 Sustainability Report, pages 46-50
FY26 Sustainability Data Package, 'Local communities' tab</t>
  </si>
  <si>
    <t>FY26 Sustainability Report, pages 51-53</t>
  </si>
  <si>
    <t>FY26 Sustainability Report, pages 51-53
FY26 Sustainability Data Package, 'Rights of Indigenous Peoples' tab</t>
  </si>
  <si>
    <t>FY26 Sustainability Report, pages 54-55</t>
  </si>
  <si>
    <t>FY26 Sustainability Report, pages 54-55
FY26 Sustainability Data Package, 'Land and resource rights' tab</t>
  </si>
  <si>
    <t>FY26 Sustainability Report, pages 56-57</t>
  </si>
  <si>
    <t>FY26 Sustainability Report, pages 56-57
FY26 Sustainability Data Package, 'Critical incident management' tab</t>
  </si>
  <si>
    <t>GRI 306 Effluents and Waste 2016</t>
  </si>
  <si>
    <t>FY26 Sustainability Report, pages 58-61</t>
  </si>
  <si>
    <t>FY26 Sustainability Report, pages 58-61
FY26 Sustainability Data Package, 'Occupational health and safety' tab</t>
  </si>
  <si>
    <t>FY26 Sustainability Report, pages 62-64</t>
  </si>
  <si>
    <t>FY26 Sustainability Report, pages 62-64
FY26 Sustainability Data Package, 'Employment practices' tab</t>
  </si>
  <si>
    <t>Type and scope of programs implemented and assistance provided to upgrade employee skills</t>
  </si>
  <si>
    <t>Response</t>
  </si>
  <si>
    <t>Transition assistance programs provided to facilitate continued employability and the management of career endings resulting from retirement or termination of employment</t>
  </si>
  <si>
    <t xml:space="preserve">Programs for upgrading worker skills and transition assistance programs for FY26 (GRI 404-2 / 14.7.8) </t>
  </si>
  <si>
    <t>Deep Yellow provides outplacement support through its Employee Assistance Program (EAP), available to employees and contractors (and their families) affected by redundancy or retirement.</t>
  </si>
  <si>
    <t>FY26 Sustainability Data Package, 'Employment practices' tab</t>
  </si>
  <si>
    <t>Human rights clauses are embedded in Deep Yellow's general conditions for purchase in both Australia and Namibia. However, as an explorer transitioning to developer, Deep Yellow does not yet record verifiable screening data. A framework is under consideration for future reporting periods.</t>
  </si>
  <si>
    <t>FY26 Sustainability Report, pages 65-67</t>
  </si>
  <si>
    <t>FY26 Sustainability Report, pages 65-67
FY26 Sustainability Data Package, 'Non-discrimination' tab</t>
  </si>
  <si>
    <t>FY26 Sustainability Report, pages 69-70</t>
  </si>
  <si>
    <t>FY26 Sustainability Report, pages 69-70
FY26 Sustainability Data Package, 'Anti-corruption' tab</t>
  </si>
  <si>
    <t>As a publicly listed organisation and as per GRI 14, Deep Yellow is exempt from reporting information about beneficial owners of its joint ventures .</t>
  </si>
  <si>
    <t>205-2. c, e</t>
  </si>
  <si>
    <t>FY26 Sustainability Report, pages 71-72</t>
  </si>
  <si>
    <t>FY26 Sustainability Report, pages 71-72
FY26 Sustainability Data Package, 'Public policy' tab</t>
  </si>
  <si>
    <t>FY26 Sustainability Report, pages 73-74</t>
  </si>
  <si>
    <t>FY26 Sustainability Report, pages 73-74
FY26 Sustainability Data Package, 'Cyber security' tab</t>
  </si>
  <si>
    <t>2-21.b.</t>
  </si>
  <si>
    <t>302-2.a-c / 14.1.3</t>
  </si>
  <si>
    <t>305-3.a-g / 14.1.7</t>
  </si>
  <si>
    <t>305-5.a-e / 14.1.9</t>
  </si>
  <si>
    <t>203-2.a-b / 14.9.4</t>
  </si>
  <si>
    <t>414-1.a</t>
  </si>
  <si>
    <t>414-2.a-e</t>
  </si>
  <si>
    <t>Deep Yellow has no operating mines. For the purposes of Disclosure GRI 14.0.1, the Company defines a mine site as a discrete project area over which it holds granted tenure and within which exploration, evaluation or development activity is conducted. Consistent with GRI 14, a site within the context of the FY26 reporting period comprises the surface area disturbed by that activity, including drill pads, access tracks, borefields, camps and laydown areas, consistent with exploration and pre-development activities during the reporting period. Inclusion of a project in this disclosure reflects the reporting boundary adopted for the FY26 Sustainability Report and does not imply that a decision to mine has been taken.</t>
  </si>
  <si>
    <t>Direct drivers of biodiversity loss for FY26 (GRI 101-6, GRI GRI 14.4.6)</t>
  </si>
  <si>
    <t>Critical biodiversity that may occur for the Alligator River Project for FY26 (GRI 101-5 / GRI 14.4.5)</t>
  </si>
  <si>
    <t>Critical biodiversity noted for the Mulga Rock Project for FY26 (GRI 101-5 / GRI 14.4.5)</t>
  </si>
  <si>
    <t>Critical biodiversity that may occur at the Tumas Project for FY26 (GRI 101-5 / GRI 14.4.5)</t>
  </si>
  <si>
    <t>Gunbalayanya Community School (GCS) Bush Medicines for health culture, language and learning.
Warri Primary School - families as first teachers and community garden.
Gunbalanya community school calendar.</t>
  </si>
  <si>
    <t xml:space="preserve">Minimum wage rates are set nationally under the Fair Work Act 2009 via the applicable modern award and do not vary by gender or location within Australia. In Namibia, no minimum wage order exists with mining industry remuneration benchmarks applied together with compliance with national minimum wage orders. For each employee in the lowest band, the applicable award (Mining, Clerks, Professionals) was applied and classification level confirmed to determine the correct minimum wage comparator (rather than benchmarking against a single flat rate). Junior and casual loadings were applied where relevant. Each employee's actual hourly rate was then divided by their individually applicable minimum to produce a wage ratio. </t>
  </si>
  <si>
    <t>Total hours of training</t>
  </si>
  <si>
    <t>Deep Yellow delivered externally accredited training in emergency response, licensing and technical competency. Emergency response training comprised First Aid (5 employees, varying levels) and CPPFES2005 – Demonstrate First Attack Firefighting Equipment (1 employee), both nationally recognised units of competency. Licensing covered Non-Slewing and Slewing Mobile Crane (1 employee each). Technical accreditation included Mine Air Quality Officer (2 employees), Radiation Safety Officer training and examination, pXRF Radiation (3 employees), and Collect Specimens for Drug and Alcohol Testing (2 employees). An externally facilitated offsite psychosocial hazards program equipped managers to identify, assess and respond to psychosocial risk, supporting work health and safety obligations.</t>
  </si>
  <si>
    <t>Level 3 - Managers/Advanced specialists</t>
  </si>
  <si>
    <t>*Anti-corruption training provided to workers represents only the training provided in FY26 and does not represent the total training provided across the workforce. Corporate governance training, including anti-corruption and bribery, is provided to all new starters within the induction training.</t>
  </si>
  <si>
    <t>Representative 
coordinates:</t>
  </si>
  <si>
    <t>FY25 Energy intensity (GJ/Count)</t>
  </si>
  <si>
    <r>
      <t>FY26 GHG emissions intensity 
(t CO</t>
    </r>
    <r>
      <rPr>
        <b/>
        <vertAlign val="subscript"/>
        <sz val="10"/>
        <color theme="1"/>
        <rFont val="Poppins"/>
      </rPr>
      <t>2</t>
    </r>
    <r>
      <rPr>
        <b/>
        <sz val="10"/>
        <color theme="1"/>
        <rFont val="Poppins"/>
      </rPr>
      <t>-)/Count)</t>
    </r>
  </si>
  <si>
    <t>Value chain energy data is not currently collected from contractors or suppliers given the exploration phase of projects. This will be revisited in future as the Company grows from explorer to developer, and as mandatory climate reporting is rolled out.</t>
  </si>
  <si>
    <t>Value chain emissions data is not currently collected from contractors or suppliers given the exploration phase of projects. This will be revisited in future as the Company grows from explorer to developer, and as mandatory climate reporting is rolled out.</t>
  </si>
  <si>
    <t>Targets for GHG emission reductions are not currently established given the exploration phase of projects. This will be revisited in future as the Company grows from explorer to developer, and as mandatory climate reporting is rolled out.</t>
  </si>
  <si>
    <t>Company is currently transitioning from explorer to developer, and therefor indirect economic impacts are not yet significant. This disclosure will be revisited in future reports as the Company grows in both size and revenue.</t>
  </si>
  <si>
    <t>Third-party water discharge**</t>
  </si>
  <si>
    <t>* Third-party water discharge was only required at Mulga Rock Project during the reporting period. Volumes discharged were less than 0.005 ML.</t>
  </si>
  <si>
    <t>FY26 Anti-corruption data</t>
  </si>
  <si>
    <t>FY26 Public policy data</t>
  </si>
  <si>
    <t>FY26 Cyber security data</t>
  </si>
  <si>
    <t>FY26 Non-discrimination and equal opportunity data</t>
  </si>
  <si>
    <t>FY26 Employment practices data</t>
  </si>
  <si>
    <t>FY26 Occupational health and safety data</t>
  </si>
  <si>
    <t>FY26 Critical incident management</t>
  </si>
  <si>
    <t>FY26 Land and resource rights</t>
  </si>
  <si>
    <t>FY26 Rights of Indigenous Peoples data</t>
  </si>
  <si>
    <t>FY26 Local communities data</t>
  </si>
  <si>
    <t>FY26 Water and effluents data</t>
  </si>
  <si>
    <t>FY26 Biodiversity data</t>
  </si>
  <si>
    <t>FY26 Climate and GHG emission data</t>
  </si>
  <si>
    <t>FY26 Economic impacts data</t>
  </si>
  <si>
    <t>FY26 Mine-site disclosure data</t>
  </si>
  <si>
    <t>Notes to the table</t>
  </si>
  <si>
    <t>Total water consumption*</t>
  </si>
  <si>
    <t>c. Deep Yellow's Code of Condict is communicated to all Business Partners. Numbers are unverified for FY26 and have therefore not been published.
e. Anti-corruption training provided to workers represents only the training provided in FY26 and does not represent the cumulative total training provided across the workforce. Corporate governance training, including anti-corruption and bribery, is provided to all new starters within the induction training.</t>
  </si>
  <si>
    <t>Notes to the tables</t>
  </si>
  <si>
    <t>Land clearing at Tumas </t>
  </si>
  <si>
    <r>
      <rPr>
        <i/>
        <sz val="9"/>
        <color theme="1"/>
        <rFont val="Poppins"/>
      </rPr>
      <t>Note:</t>
    </r>
    <r>
      <rPr>
        <sz val="9"/>
        <color theme="1"/>
        <rFont val="Poppins"/>
      </rPr>
      <t xml:space="preserve"> Deep Yellow's Code of Condict is communicated to all Business Partners. Numbers are unverified for FY26 and have therefore not been published.</t>
    </r>
  </si>
  <si>
    <t>Note for table</t>
  </si>
  <si>
    <t>Minor finger injury recorded at Tumas during the reporting period. Rates calculated on count per 1,000,000 hours worked. No workers are excluded from data. A dash denotes where previous years data are not available.</t>
  </si>
  <si>
    <t>Workers include employees, consultants and contractors. All workers are covered by an OHS management system. The OHS management system in Namibia has been externally verified, while in Australia the OHS management system at Mulga Rock Project has been internally audited.</t>
  </si>
  <si>
    <t>Supply of water system to Ganab Station, based in the Namib Naukluft National Park and neighbouring Tumas site.</t>
  </si>
  <si>
    <t>* Dust suppression activities are accounted for within consumption data</t>
  </si>
  <si>
    <t>Locations with biodiversity impacts for FY26 (GRI 101-5 / GRI 14.4.5)</t>
  </si>
  <si>
    <t>Activities during FY26</t>
  </si>
  <si>
    <t>Drilling, exploration, Road Construction, Borefields establishment &amp; Bulk Earth Works related activities.</t>
  </si>
  <si>
    <t>Future activities planned</t>
  </si>
  <si>
    <t xml:space="preserve">Baseline environmental studies including monitoring and modelling have been undertaken to inform environmental impact assessments of proposed disturbance and activities.    </t>
  </si>
  <si>
    <t xml:space="preserve">Baseline environmental studies including monitoring and modelling have been undertaken to inform environmental impact assessments of proposed disturbance and activities.  		</t>
  </si>
  <si>
    <t xml:space="preserve">Baseline environmental studies including monitoring and modelling have been undertaken to inform environmental impact assessments of proposed disturbance and activities.  
</t>
  </si>
  <si>
    <t>A grey cell indicates that reasons for omission are not permitted for the disclosure or that a GRI Sector Standard reference number is not available.</t>
  </si>
  <si>
    <t>About this FY26 Sustainability Data Package</t>
  </si>
  <si>
    <r>
      <t xml:space="preserve">This Sustainability Data Package (version 1.0, published 25 September 2026) should be read in conjunction with Deep Yellow's FY26 Sustainability Report. It contains the </t>
    </r>
    <r>
      <rPr>
        <b/>
        <sz val="10"/>
        <color rgb="FF1B4685"/>
        <rFont val="Poppins"/>
      </rPr>
      <t>FY26 GRI Content Index</t>
    </r>
    <r>
      <rPr>
        <sz val="10"/>
        <color theme="1"/>
        <rFont val="Poppins"/>
      </rPr>
      <t>, detailed data tables, and supporting calculation methodologies for the following material topics:</t>
    </r>
  </si>
  <si>
    <t>FY26 General disclosures data</t>
  </si>
  <si>
    <t>The most common category of non-employee worker at Deep Yellow is consultants, engaged under individual consulting or advisory agreements. A small number occupy key roles, including Head of Project Development and Head of Exploration, while the remainder provide specialist technical advisory support, primarily in relation to the Tumas Project.</t>
  </si>
  <si>
    <t xml:space="preserve">This ratio is calculated by dividing the highest annual total compensation paid to any individual by the median annual total compensation of all employees in the same country. In Australia, total compensation includes base salary, superannuation, allowances, and short-term incentive (cash and equity, value at 30 June 2026). In Namibia, total compensation comprises Cost to Company and short-term incentive (cash or equity, value at 30 June 2026). The ratio is calculated separately for Australia and Namibia due to the significant differences in pay scales and workforce structure between the two countries. 
The Australian ratio is comparatively low for two reasons. First, Deep Yellow remains a pre-production exploration company, and remuneration levels are generally lower than those of producing mining companies or larger listed entities. Second, short-term incentives for senior executives and heads of function were reduced during the reporting period following the deferral of the Final Investment Decision, with the reduction absorbed by the senior leadership team rather than spread across the broader workforce. 
The higher Namibian ratio reflects workforce composition rather than a different approach to pay equity. The Namibian workforce is weighted towards operational and site-level roles supporting exploration and development activities, consistent with a broad base of employees relative to a small senior leadership team. By contract, the Australian workforce is weighted towards management and senior technical roles, which narrows the gap between the median employee and the highest earner.
Together, these ratios indicate that pay dispersion at Deep Yellow is primarily driven by workforce structure and stage of development, rather than inconsistent remuneration practices between Australia and Namibia. </t>
  </si>
  <si>
    <t>For employees not covered by a collective bargaining agreement, working conditions and terms of employment are determined through individual employment contracts, with reference to the applicable statutory framework in each jurisdiction. In Australia, this includes the Fair Work Act 2009 and applicable modern awards (Mining Industry Award 2020, Clerks—Private Sector Award 2020, and Professional Employees Award 2020), which establish minimum entitlements related to pay, leave, and working conditions. In Namibia, the equivalent statutory framework is provided by the Labour Act, 2007, which established minimum employment standards..
Remuneration and conditions above these statutory minimums are determined through Deep Yellow's remuneration framework and job architecture. These are benchmarked against market rates and reviewed periodically to support ongoing legislative compliance in both jurisdictions.</t>
  </si>
  <si>
    <t>Please refer to the FY26 Sustainability Report for the definitions used in this FY26 Sustainability Data Package. There have been no restatements of information from previous reporting periods.
This document is uncontrolled once downloaded or printed.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</si>
</sst>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quot;$&quot;#,##0"/>
  </numFmts>
  <fonts count="34" x14ac:knownFonts="1">
    <font>
      <sz val="11"/>
      <color theme="1"/>
      <name val="Aptos Narrow"/>
      <family val="2"/>
      <scheme val="minor"/>
    </font>
    <font>
      <sz val="11"/>
      <color theme="1"/>
      <name val="Poppins"/>
    </font>
    <font>
      <b/>
      <sz val="10"/>
      <name val="Poppins"/>
    </font>
    <font>
      <sz val="10"/>
      <name val="Poppins"/>
    </font>
    <font>
      <b/>
      <sz val="10"/>
      <color rgb="FFFFFFFF"/>
      <name val="Poppins"/>
    </font>
    <font>
      <b/>
      <sz val="11"/>
      <color rgb="FF1D4E6B"/>
      <name val="Poppins"/>
    </font>
    <font>
      <b/>
      <sz val="10"/>
      <color rgb="FF1D4E6B"/>
      <name val="Poppins"/>
    </font>
    <font>
      <b/>
      <sz val="11"/>
      <color rgb="FF1B4685"/>
      <name val="Poppins"/>
    </font>
    <font>
      <sz val="11"/>
      <color rgb="FF1B4685"/>
      <name val="Poppins"/>
    </font>
    <font>
      <sz val="10"/>
      <color rgb="FF000000"/>
      <name val="Calibri"/>
      <family val="2"/>
    </font>
    <font>
      <b/>
      <sz val="14"/>
      <color rgb="FF1B4685"/>
      <name val="Poppins"/>
    </font>
    <font>
      <sz val="10"/>
      <color theme="1"/>
      <name val="Poppins"/>
    </font>
    <font>
      <b/>
      <sz val="10"/>
      <color rgb="FF1B4685"/>
      <name val="Poppins"/>
    </font>
    <font>
      <sz val="14"/>
      <color theme="1"/>
      <name val="Poppins"/>
    </font>
    <font>
      <b/>
      <sz val="10"/>
      <color theme="1"/>
      <name val="Poppins"/>
    </font>
    <font>
      <sz val="10"/>
      <color theme="0"/>
      <name val="Poppins"/>
    </font>
    <font>
      <b/>
      <sz val="10"/>
      <color theme="0"/>
      <name val="Poppins"/>
    </font>
    <font>
      <sz val="9"/>
      <color theme="1"/>
      <name val="Poppins"/>
    </font>
    <font>
      <sz val="8"/>
      <color theme="1"/>
      <name val="Poppins"/>
    </font>
    <font>
      <vertAlign val="superscript"/>
      <sz val="10"/>
      <color theme="1"/>
      <name val="Poppins"/>
    </font>
    <font>
      <i/>
      <sz val="10"/>
      <color theme="1"/>
      <name val="Poppins"/>
    </font>
    <font>
      <b/>
      <vertAlign val="subscript"/>
      <sz val="10"/>
      <color theme="0"/>
      <name val="Poppins"/>
    </font>
    <font>
      <vertAlign val="subscript"/>
      <sz val="10"/>
      <color theme="1"/>
      <name val="Poppins"/>
    </font>
    <font>
      <b/>
      <i/>
      <sz val="10"/>
      <color theme="1"/>
      <name val="Poppins"/>
    </font>
    <font>
      <b/>
      <u/>
      <sz val="10"/>
      <color rgb="FFFFC000"/>
      <name val="Poppins"/>
    </font>
    <font>
      <b/>
      <u/>
      <sz val="10"/>
      <color rgb="FF5877BA"/>
      <name val="Poppins"/>
    </font>
    <font>
      <b/>
      <u/>
      <sz val="10"/>
      <color rgb="FF5DA9FF"/>
      <name val="Poppins"/>
    </font>
    <font>
      <u/>
      <sz val="11"/>
      <color rgb="FF0F9ED5"/>
      <name val="Arial"/>
      <family val="2"/>
    </font>
    <font>
      <sz val="11"/>
      <color theme="1"/>
      <name val="Arial"/>
      <family val="2"/>
    </font>
    <font>
      <sz val="8"/>
      <name val="Aptos Narrow"/>
      <family val="2"/>
      <scheme val="minor"/>
    </font>
    <font>
      <i/>
      <sz val="9"/>
      <color theme="1"/>
      <name val="Poppins"/>
    </font>
    <font>
      <u/>
      <sz val="10"/>
      <color theme="1"/>
      <name val="Poppins"/>
    </font>
    <font>
      <u/>
      <sz val="9"/>
      <color theme="1"/>
      <name val="Poppins"/>
    </font>
    <font>
      <b/>
      <vertAlign val="subscript"/>
      <sz val="10"/>
      <color theme="1"/>
      <name val="Poppins"/>
    </font>
  </fonts>
  <fills count="14">
    <fill>
      <patternFill patternType="none"/>
    </fill>
    <fill>
      <patternFill patternType="gray125"/>
    </fill>
    <fill>
      <patternFill patternType="solid">
        <fgColor theme="0"/>
        <bgColor rgb="FFFDF4DC"/>
      </patternFill>
    </fill>
    <fill>
      <patternFill patternType="solid">
        <fgColor theme="0"/>
        <bgColor indexed="64"/>
      </patternFill>
    </fill>
    <fill>
      <patternFill patternType="solid">
        <fgColor rgb="FFD9D9D9"/>
        <bgColor rgb="FF000000"/>
      </patternFill>
    </fill>
    <fill>
      <patternFill patternType="solid">
        <fgColor rgb="FFD9D9D9"/>
        <bgColor rgb="FFFDF4DC"/>
      </patternFill>
    </fill>
    <fill>
      <patternFill patternType="solid">
        <fgColor theme="0"/>
        <bgColor rgb="FF000000"/>
      </patternFill>
    </fill>
    <fill>
      <patternFill patternType="solid">
        <fgColor rgb="FF1B4685"/>
        <bgColor rgb="FF333333"/>
      </patternFill>
    </fill>
    <fill>
      <patternFill patternType="solid">
        <fgColor rgb="FFE8F0F9"/>
        <bgColor rgb="FFF3EEFA"/>
      </patternFill>
    </fill>
    <fill>
      <patternFill patternType="solid">
        <fgColor rgb="FF5DA9FF"/>
        <bgColor rgb="FFF3EEFA"/>
      </patternFill>
    </fill>
    <fill>
      <patternFill patternType="solid">
        <fgColor rgb="FF1B4685"/>
        <bgColor indexed="64"/>
      </patternFill>
    </fill>
    <fill>
      <patternFill patternType="solid">
        <fgColor rgb="FF5877BA"/>
        <bgColor indexed="64"/>
      </patternFill>
    </fill>
    <fill>
      <patternFill patternType="solid">
        <fgColor rgb="FFD8D5CD"/>
        <bgColor indexed="64"/>
      </patternFill>
    </fill>
    <fill>
      <patternFill patternType="solid">
        <fgColor rgb="FFE8F0F9"/>
        <bgColor indexed="64"/>
      </patternFill>
    </fill>
  </fills>
  <borders count="16">
    <border>
      <left/>
      <right/>
      <top/>
      <bottom/>
      <diagonal/>
    </border>
    <border>
      <left/>
      <right/>
      <top/>
      <bottom style="thin">
        <color rgb="FFD8D5CD"/>
      </bottom>
      <diagonal/>
    </border>
    <border>
      <left style="thin">
        <color rgb="FFD8D5CD"/>
      </left>
      <right style="thin">
        <color rgb="FFD8D5CD"/>
      </right>
      <top style="thin">
        <color rgb="FFD8D5CD"/>
      </top>
      <bottom style="thin">
        <color rgb="FFD8D5CD"/>
      </bottom>
      <diagonal/>
    </border>
    <border>
      <left style="thin">
        <color rgb="FFD8D5CD"/>
      </left>
      <right/>
      <top/>
      <bottom style="thin">
        <color rgb="FFD8D5CD"/>
      </bottom>
      <diagonal/>
    </border>
    <border>
      <left/>
      <right/>
      <top/>
      <bottom style="medium">
        <color rgb="FFFFC000"/>
      </bottom>
      <diagonal/>
    </border>
    <border>
      <left style="thin">
        <color rgb="FFD8D5CD"/>
      </left>
      <right/>
      <top style="thin">
        <color rgb="FFD8D5CD"/>
      </top>
      <bottom style="thin">
        <color rgb="FFD8D5CD"/>
      </bottom>
      <diagonal/>
    </border>
    <border>
      <left/>
      <right/>
      <top style="thin">
        <color rgb="FFD8D5CD"/>
      </top>
      <bottom style="thin">
        <color rgb="FFD8D5CD"/>
      </bottom>
      <diagonal/>
    </border>
    <border>
      <left/>
      <right style="thin">
        <color rgb="FFD8D5CD"/>
      </right>
      <top style="thin">
        <color rgb="FFD8D5CD"/>
      </top>
      <bottom style="thin">
        <color rgb="FFD8D5CD"/>
      </bottom>
      <diagonal/>
    </border>
    <border>
      <left style="thin">
        <color rgb="FFD8D5CD"/>
      </left>
      <right style="thin">
        <color rgb="FFD8D5CD"/>
      </right>
      <top/>
      <bottom style="thin">
        <color rgb="FFD8D5CD"/>
      </bottom>
      <diagonal/>
    </border>
    <border>
      <left/>
      <right style="thin">
        <color rgb="FFD8D5CD"/>
      </right>
      <top/>
      <bottom style="thin">
        <color rgb="FFD8D5CD"/>
      </bottom>
      <diagonal/>
    </border>
    <border>
      <left/>
      <right style="thin">
        <color rgb="FFD8D5CD"/>
      </right>
      <top/>
      <bottom/>
      <diagonal/>
    </border>
    <border>
      <left/>
      <right/>
      <top style="thin">
        <color rgb="FFD8D5CD"/>
      </top>
      <bottom/>
      <diagonal/>
    </border>
    <border>
      <left/>
      <right style="thin">
        <color rgb="FFD8D5CD"/>
      </right>
      <top style="thin">
        <color rgb="FFD8D5CD"/>
      </top>
      <bottom/>
      <diagonal/>
    </border>
    <border>
      <left style="thin">
        <color rgb="FFD8D5CD"/>
      </left>
      <right/>
      <top/>
      <bottom/>
      <diagonal/>
    </border>
    <border>
      <left style="thin">
        <color rgb="FFD8D5CD"/>
      </left>
      <right style="thin">
        <color rgb="FFD8D5CD"/>
      </right>
      <top style="thin">
        <color rgb="FFD8D5CD"/>
      </top>
      <bottom/>
      <diagonal/>
    </border>
    <border>
      <left style="thin">
        <color rgb="FFD8D5CD"/>
      </left>
      <right style="thin">
        <color rgb="FFD8D5CD"/>
      </right>
      <top/>
      <bottom/>
      <diagonal/>
    </border>
  </borders>
  <cellStyleXfs count="4">
    <xf numFmtId="0" fontId="0" fillId="0" borderId="0"/>
    <xf numFmtId="0" fontId="9" fillId="0" borderId="0"/>
    <xf numFmtId="0" fontId="27" fillId="0" borderId="0" applyNumberFormat="0" applyFill="0" applyBorder="0" applyAlignment="0" applyProtection="0"/>
    <xf numFmtId="0" fontId="28" fillId="0" borderId="0"/>
  </cellStyleXfs>
  <cellXfs count="303">
    <xf numFmtId="0" fontId="0" fillId="0" borderId="0" xfId="0"/>
    <xf numFmtId="0" fontId="0" fillId="3" borderId="0" xfId="0" applyFill="1"/>
    <xf numFmtId="49" fontId="1" fillId="3" borderId="0" xfId="0" applyNumberFormat="1" applyFont="1" applyFill="1" applyAlignment="1">
      <alignment vertical="center"/>
    </xf>
    <xf numFmtId="49" fontId="2" fillId="3" borderId="0" xfId="0" applyNumberFormat="1" applyFont="1" applyFill="1" applyAlignment="1">
      <alignment horizontal="left" vertical="center"/>
    </xf>
    <xf numFmtId="49" fontId="3" fillId="2" borderId="0" xfId="0" applyNumberFormat="1" applyFont="1" applyFill="1" applyAlignment="1">
      <alignment vertical="center"/>
    </xf>
    <xf numFmtId="49" fontId="1" fillId="6" borderId="0" xfId="0" applyNumberFormat="1" applyFont="1" applyFill="1" applyAlignment="1">
      <alignment vertical="center"/>
    </xf>
    <xf numFmtId="49" fontId="3" fillId="0" borderId="1" xfId="0" applyNumberFormat="1" applyFont="1" applyBorder="1" applyAlignment="1">
      <alignment vertical="center" wrapText="1"/>
    </xf>
    <xf numFmtId="49" fontId="6" fillId="4" borderId="1" xfId="0" applyNumberFormat="1" applyFont="1" applyFill="1" applyBorder="1" applyAlignment="1">
      <alignment vertical="center" wrapText="1"/>
    </xf>
    <xf numFmtId="49" fontId="4" fillId="7" borderId="0" xfId="0" applyNumberFormat="1" applyFont="1" applyFill="1" applyAlignment="1">
      <alignment horizontal="left" vertical="center" wrapText="1"/>
    </xf>
    <xf numFmtId="49" fontId="7" fillId="9" borderId="0" xfId="0" applyNumberFormat="1" applyFont="1" applyFill="1" applyAlignment="1">
      <alignment vertical="center"/>
    </xf>
    <xf numFmtId="49" fontId="7" fillId="9" borderId="0" xfId="0" applyNumberFormat="1" applyFont="1" applyFill="1" applyAlignment="1">
      <alignment vertical="center" wrapText="1"/>
    </xf>
    <xf numFmtId="49" fontId="7" fillId="8" borderId="0" xfId="0" applyNumberFormat="1" applyFont="1" applyFill="1" applyAlignment="1">
      <alignment vertical="center"/>
    </xf>
    <xf numFmtId="49" fontId="3" fillId="0" borderId="0" xfId="0" applyNumberFormat="1" applyFont="1" applyAlignment="1">
      <alignment vertical="center" wrapText="1"/>
    </xf>
    <xf numFmtId="0" fontId="1" fillId="3" borderId="0" xfId="0" applyFont="1" applyFill="1" applyAlignment="1">
      <alignment vertical="center"/>
    </xf>
    <xf numFmtId="49" fontId="1" fillId="8" borderId="0" xfId="0" applyNumberFormat="1" applyFont="1" applyFill="1" applyAlignment="1">
      <alignment vertical="center"/>
    </xf>
    <xf numFmtId="49" fontId="5" fillId="8" borderId="0" xfId="0" applyNumberFormat="1" applyFont="1" applyFill="1" applyAlignment="1">
      <alignment vertical="center"/>
    </xf>
    <xf numFmtId="49" fontId="8" fillId="8" borderId="0" xfId="0" applyNumberFormat="1" applyFont="1" applyFill="1" applyAlignment="1">
      <alignment vertical="center"/>
    </xf>
    <xf numFmtId="49" fontId="8" fillId="8" borderId="0" xfId="0" applyNumberFormat="1" applyFont="1" applyFill="1" applyAlignment="1">
      <alignment vertical="center" wrapText="1"/>
    </xf>
    <xf numFmtId="49" fontId="7" fillId="8" borderId="0" xfId="0" applyNumberFormat="1" applyFont="1" applyFill="1" applyAlignment="1">
      <alignment vertical="center" wrapText="1"/>
    </xf>
    <xf numFmtId="49" fontId="7" fillId="9" borderId="0" xfId="0" applyNumberFormat="1" applyFont="1" applyFill="1" applyAlignment="1">
      <alignment horizontal="left" vertical="center" wrapText="1"/>
    </xf>
    <xf numFmtId="49" fontId="3" fillId="0" borderId="1" xfId="0" applyNumberFormat="1" applyFont="1" applyBorder="1" applyAlignment="1">
      <alignment horizontal="left" vertical="center" wrapText="1"/>
    </xf>
    <xf numFmtId="49" fontId="7" fillId="9" borderId="0" xfId="0" applyNumberFormat="1" applyFont="1" applyFill="1" applyAlignment="1">
      <alignment horizontal="left" vertical="center"/>
    </xf>
    <xf numFmtId="49" fontId="1" fillId="8" borderId="0" xfId="0" applyNumberFormat="1" applyFont="1" applyFill="1" applyAlignment="1">
      <alignment horizontal="left" vertical="center"/>
    </xf>
    <xf numFmtId="49" fontId="3" fillId="0" borderId="0" xfId="0" applyNumberFormat="1" applyFont="1" applyAlignment="1">
      <alignment horizontal="left" vertical="center" wrapText="1"/>
    </xf>
    <xf numFmtId="49" fontId="8" fillId="8" borderId="0" xfId="0" applyNumberFormat="1" applyFont="1" applyFill="1" applyAlignment="1">
      <alignment horizontal="left" vertical="center"/>
    </xf>
    <xf numFmtId="49" fontId="1" fillId="0" borderId="0" xfId="0" applyNumberFormat="1" applyFont="1" applyAlignment="1">
      <alignment horizontal="left" vertical="center"/>
    </xf>
    <xf numFmtId="49" fontId="8" fillId="8" borderId="0" xfId="0" applyNumberFormat="1" applyFont="1" applyFill="1" applyAlignment="1">
      <alignment horizontal="left" vertical="center" wrapText="1"/>
    </xf>
    <xf numFmtId="49" fontId="3" fillId="2" borderId="1" xfId="0" applyNumberFormat="1" applyFont="1" applyFill="1" applyBorder="1" applyAlignment="1">
      <alignment vertical="center" wrapText="1"/>
    </xf>
    <xf numFmtId="49" fontId="3" fillId="2" borderId="0" xfId="0" applyNumberFormat="1" applyFont="1" applyFill="1" applyAlignment="1">
      <alignment vertical="center" wrapText="1"/>
    </xf>
    <xf numFmtId="49" fontId="6" fillId="0" borderId="2" xfId="0" applyNumberFormat="1" applyFont="1" applyBorder="1" applyAlignment="1">
      <alignment vertical="center" wrapText="1"/>
    </xf>
    <xf numFmtId="49" fontId="3" fillId="2" borderId="3" xfId="0" applyNumberFormat="1" applyFont="1" applyFill="1" applyBorder="1" applyAlignment="1">
      <alignment vertical="center" wrapText="1"/>
    </xf>
    <xf numFmtId="49" fontId="10" fillId="3" borderId="4" xfId="0" applyNumberFormat="1" applyFont="1" applyFill="1" applyBorder="1"/>
    <xf numFmtId="0" fontId="11" fillId="3" borderId="0" xfId="0" applyFont="1" applyFill="1"/>
    <xf numFmtId="49" fontId="12" fillId="3" borderId="4" xfId="0" applyNumberFormat="1" applyFont="1" applyFill="1" applyBorder="1"/>
    <xf numFmtId="49" fontId="11" fillId="3" borderId="0" xfId="0" applyNumberFormat="1" applyFont="1" applyFill="1"/>
    <xf numFmtId="49" fontId="13" fillId="3" borderId="0" xfId="0" applyNumberFormat="1" applyFont="1" applyFill="1"/>
    <xf numFmtId="0" fontId="11" fillId="3" borderId="2" xfId="0" applyFont="1" applyFill="1" applyBorder="1"/>
    <xf numFmtId="49" fontId="10" fillId="3" borderId="4" xfId="0" applyNumberFormat="1" applyFont="1" applyFill="1" applyBorder="1" applyAlignment="1">
      <alignment vertical="center"/>
    </xf>
    <xf numFmtId="0" fontId="14" fillId="3" borderId="0" xfId="0" applyFont="1" applyFill="1"/>
    <xf numFmtId="0" fontId="11" fillId="3" borderId="2" xfId="0" applyFont="1" applyFill="1" applyBorder="1" applyAlignment="1">
      <alignment vertical="center"/>
    </xf>
    <xf numFmtId="0" fontId="14" fillId="3" borderId="2" xfId="0" applyFont="1" applyFill="1" applyBorder="1" applyAlignment="1">
      <alignment vertical="center"/>
    </xf>
    <xf numFmtId="0" fontId="11" fillId="3" borderId="8" xfId="0" applyFont="1" applyFill="1" applyBorder="1" applyAlignment="1">
      <alignment vertical="center"/>
    </xf>
    <xf numFmtId="164" fontId="11" fillId="3" borderId="8" xfId="0" applyNumberFormat="1" applyFont="1" applyFill="1" applyBorder="1" applyAlignment="1">
      <alignment vertical="center"/>
    </xf>
    <xf numFmtId="0" fontId="16" fillId="10" borderId="0" xfId="0" applyFont="1" applyFill="1" applyAlignment="1">
      <alignment horizontal="left" vertical="center"/>
    </xf>
    <xf numFmtId="0" fontId="16" fillId="10" borderId="0" xfId="0" applyFont="1" applyFill="1" applyAlignment="1">
      <alignment vertical="center"/>
    </xf>
    <xf numFmtId="0" fontId="16" fillId="10" borderId="0" xfId="0" applyFont="1" applyFill="1" applyAlignment="1">
      <alignment horizontal="right" vertical="center"/>
    </xf>
    <xf numFmtId="0" fontId="11" fillId="3" borderId="0" xfId="0" applyFont="1" applyFill="1" applyAlignment="1">
      <alignment horizontal="right"/>
    </xf>
    <xf numFmtId="0" fontId="15" fillId="11" borderId="0" xfId="0" applyFont="1" applyFill="1" applyAlignment="1">
      <alignment horizontal="left" vertical="center"/>
    </xf>
    <xf numFmtId="0" fontId="11" fillId="3" borderId="1" xfId="0" applyFont="1" applyFill="1" applyBorder="1" applyAlignment="1">
      <alignment vertical="center"/>
    </xf>
    <xf numFmtId="164" fontId="11" fillId="3" borderId="1" xfId="0" applyNumberFormat="1" applyFont="1" applyFill="1" applyBorder="1" applyAlignment="1">
      <alignment vertical="center"/>
    </xf>
    <xf numFmtId="0" fontId="11" fillId="3" borderId="6" xfId="0" applyFont="1" applyFill="1" applyBorder="1" applyAlignment="1">
      <alignment vertical="center"/>
    </xf>
    <xf numFmtId="164" fontId="11" fillId="3" borderId="6" xfId="0" applyNumberFormat="1" applyFont="1" applyFill="1" applyBorder="1" applyAlignment="1">
      <alignment vertical="center"/>
    </xf>
    <xf numFmtId="0" fontId="14" fillId="3" borderId="6" xfId="0" applyFont="1" applyFill="1" applyBorder="1" applyAlignment="1">
      <alignment vertical="center"/>
    </xf>
    <xf numFmtId="164" fontId="14" fillId="3" borderId="6" xfId="0" applyNumberFormat="1" applyFont="1" applyFill="1" applyBorder="1" applyAlignment="1">
      <alignment vertical="center"/>
    </xf>
    <xf numFmtId="0" fontId="11" fillId="3" borderId="9" xfId="0" applyFont="1" applyFill="1" applyBorder="1" applyAlignment="1">
      <alignment vertical="center"/>
    </xf>
    <xf numFmtId="0" fontId="11" fillId="3" borderId="7" xfId="0" applyFont="1" applyFill="1" applyBorder="1" applyAlignment="1">
      <alignment vertical="center"/>
    </xf>
    <xf numFmtId="0" fontId="14" fillId="3" borderId="7" xfId="0" applyFont="1" applyFill="1" applyBorder="1" applyAlignment="1">
      <alignment vertical="center"/>
    </xf>
    <xf numFmtId="164" fontId="11" fillId="3" borderId="9" xfId="0" applyNumberFormat="1" applyFont="1" applyFill="1" applyBorder="1" applyAlignment="1">
      <alignment vertical="center"/>
    </xf>
    <xf numFmtId="164" fontId="11" fillId="3" borderId="7" xfId="0" applyNumberFormat="1" applyFont="1" applyFill="1" applyBorder="1" applyAlignment="1">
      <alignment vertical="center"/>
    </xf>
    <xf numFmtId="164" fontId="14" fillId="3" borderId="7" xfId="0" applyNumberFormat="1" applyFont="1" applyFill="1" applyBorder="1" applyAlignment="1">
      <alignment vertical="center"/>
    </xf>
    <xf numFmtId="1" fontId="11" fillId="3" borderId="1" xfId="0" applyNumberFormat="1" applyFont="1" applyFill="1" applyBorder="1" applyAlignment="1">
      <alignment vertical="center"/>
    </xf>
    <xf numFmtId="1" fontId="11" fillId="3" borderId="9" xfId="0" applyNumberFormat="1" applyFont="1" applyFill="1" applyBorder="1" applyAlignment="1">
      <alignment vertical="center"/>
    </xf>
    <xf numFmtId="1" fontId="11" fillId="3" borderId="6" xfId="0" applyNumberFormat="1" applyFont="1" applyFill="1" applyBorder="1" applyAlignment="1">
      <alignment vertical="center"/>
    </xf>
    <xf numFmtId="1" fontId="11" fillId="3" borderId="7" xfId="0" applyNumberFormat="1" applyFont="1" applyFill="1" applyBorder="1" applyAlignment="1">
      <alignment vertical="center"/>
    </xf>
    <xf numFmtId="1" fontId="14" fillId="3" borderId="6" xfId="0" applyNumberFormat="1" applyFont="1" applyFill="1" applyBorder="1" applyAlignment="1">
      <alignment vertical="center"/>
    </xf>
    <xf numFmtId="1" fontId="14" fillId="3" borderId="7" xfId="0" applyNumberFormat="1" applyFont="1" applyFill="1" applyBorder="1" applyAlignment="1">
      <alignment vertical="center"/>
    </xf>
    <xf numFmtId="0" fontId="15" fillId="11" borderId="10" xfId="0" applyFont="1" applyFill="1" applyBorder="1" applyAlignment="1">
      <alignment horizontal="left" vertical="center"/>
    </xf>
    <xf numFmtId="0" fontId="11" fillId="3" borderId="1" xfId="0" applyFont="1" applyFill="1" applyBorder="1"/>
    <xf numFmtId="0" fontId="11" fillId="3" borderId="6" xfId="0" applyFont="1" applyFill="1" applyBorder="1"/>
    <xf numFmtId="0" fontId="11" fillId="3" borderId="7" xfId="0" applyFont="1" applyFill="1" applyBorder="1"/>
    <xf numFmtId="0" fontId="11" fillId="3" borderId="6" xfId="0" applyFont="1" applyFill="1" applyBorder="1" applyAlignment="1">
      <alignment horizontal="center"/>
    </xf>
    <xf numFmtId="0" fontId="11" fillId="3" borderId="7" xfId="0" applyFont="1" applyFill="1" applyBorder="1" applyAlignment="1">
      <alignment horizontal="center"/>
    </xf>
    <xf numFmtId="0" fontId="11" fillId="3" borderId="11" xfId="0" applyFont="1" applyFill="1" applyBorder="1"/>
    <xf numFmtId="0" fontId="11" fillId="3" borderId="12" xfId="0" applyFont="1" applyFill="1" applyBorder="1"/>
    <xf numFmtId="0" fontId="11" fillId="3" borderId="10" xfId="0" applyFont="1" applyFill="1" applyBorder="1"/>
    <xf numFmtId="0" fontId="11" fillId="3" borderId="9" xfId="0" applyFont="1" applyFill="1" applyBorder="1"/>
    <xf numFmtId="0" fontId="11" fillId="3" borderId="1" xfId="0" applyFont="1" applyFill="1" applyBorder="1" applyAlignment="1">
      <alignment wrapText="1"/>
    </xf>
    <xf numFmtId="0" fontId="11" fillId="3" borderId="0" xfId="0" applyFont="1" applyFill="1" applyAlignment="1">
      <alignment wrapText="1"/>
    </xf>
    <xf numFmtId="0" fontId="11" fillId="3" borderId="1" xfId="0" applyFont="1" applyFill="1" applyBorder="1" applyAlignment="1">
      <alignment horizontal="center" wrapText="1"/>
    </xf>
    <xf numFmtId="0" fontId="11" fillId="3" borderId="9" xfId="0" applyFont="1" applyFill="1" applyBorder="1" applyAlignment="1">
      <alignment horizontal="center" wrapText="1"/>
    </xf>
    <xf numFmtId="49" fontId="17" fillId="3" borderId="0" xfId="0" applyNumberFormat="1" applyFont="1" applyFill="1"/>
    <xf numFmtId="0" fontId="11" fillId="3" borderId="0" xfId="0" applyFont="1" applyFill="1" applyAlignment="1">
      <alignment horizontal="left" vertical="top"/>
    </xf>
    <xf numFmtId="0" fontId="11" fillId="3" borderId="0" xfId="0" applyFont="1" applyFill="1" applyAlignment="1">
      <alignment horizontal="left" vertical="top" wrapText="1"/>
    </xf>
    <xf numFmtId="0" fontId="17" fillId="3" borderId="0" xfId="0" applyFont="1" applyFill="1"/>
    <xf numFmtId="0" fontId="17" fillId="3" borderId="0" xfId="0" applyFont="1" applyFill="1" applyAlignment="1">
      <alignment horizontal="left" wrapText="1"/>
    </xf>
    <xf numFmtId="0" fontId="17" fillId="3" borderId="0" xfId="0" applyFont="1" applyFill="1" applyAlignment="1">
      <alignment wrapText="1"/>
    </xf>
    <xf numFmtId="49" fontId="11" fillId="3" borderId="6" xfId="0" applyNumberFormat="1" applyFont="1" applyFill="1" applyBorder="1" applyAlignment="1">
      <alignment vertical="center"/>
    </xf>
    <xf numFmtId="49" fontId="11" fillId="3" borderId="0" xfId="0" applyNumberFormat="1" applyFont="1" applyFill="1" applyAlignment="1">
      <alignment vertical="center"/>
    </xf>
    <xf numFmtId="0" fontId="12" fillId="3" borderId="0" xfId="0" applyFont="1" applyFill="1"/>
    <xf numFmtId="0" fontId="11" fillId="3" borderId="0" xfId="0" applyFont="1" applyFill="1" applyAlignment="1">
      <alignment vertical="center"/>
    </xf>
    <xf numFmtId="0" fontId="16" fillId="10" borderId="0" xfId="0" applyFont="1" applyFill="1" applyAlignment="1">
      <alignment vertical="center" wrapText="1"/>
    </xf>
    <xf numFmtId="164" fontId="14" fillId="3" borderId="8" xfId="0" applyNumberFormat="1" applyFont="1" applyFill="1" applyBorder="1" applyAlignment="1">
      <alignment vertical="center"/>
    </xf>
    <xf numFmtId="166" fontId="11" fillId="3" borderId="8" xfId="0" applyNumberFormat="1" applyFont="1" applyFill="1" applyBorder="1" applyAlignment="1">
      <alignment vertical="center"/>
    </xf>
    <xf numFmtId="166" fontId="11" fillId="3" borderId="2" xfId="0" applyNumberFormat="1" applyFont="1" applyFill="1" applyBorder="1" applyAlignment="1">
      <alignment vertical="center"/>
    </xf>
    <xf numFmtId="166" fontId="15" fillId="11" borderId="0" xfId="0" applyNumberFormat="1" applyFont="1" applyFill="1" applyAlignment="1">
      <alignment horizontal="left" vertical="center"/>
    </xf>
    <xf numFmtId="166" fontId="14" fillId="3" borderId="2" xfId="0" applyNumberFormat="1" applyFont="1" applyFill="1" applyBorder="1" applyAlignment="1">
      <alignment vertical="center"/>
    </xf>
    <xf numFmtId="166" fontId="14" fillId="3" borderId="8" xfId="0" applyNumberFormat="1" applyFont="1" applyFill="1" applyBorder="1" applyAlignment="1">
      <alignment vertical="center"/>
    </xf>
    <xf numFmtId="166" fontId="11" fillId="3" borderId="0" xfId="0" applyNumberFormat="1" applyFont="1" applyFill="1"/>
    <xf numFmtId="166" fontId="14" fillId="12" borderId="2" xfId="0" applyNumberFormat="1" applyFont="1" applyFill="1" applyBorder="1" applyAlignment="1">
      <alignment vertical="center"/>
    </xf>
    <xf numFmtId="0" fontId="11" fillId="12" borderId="2" xfId="0" applyFont="1" applyFill="1" applyBorder="1"/>
    <xf numFmtId="0" fontId="11" fillId="12" borderId="2" xfId="0" applyFont="1" applyFill="1" applyBorder="1" applyAlignment="1">
      <alignment horizontal="right"/>
    </xf>
    <xf numFmtId="166" fontId="11" fillId="12" borderId="8" xfId="0" applyNumberFormat="1" applyFont="1" applyFill="1" applyBorder="1" applyAlignment="1">
      <alignment vertical="center"/>
    </xf>
    <xf numFmtId="166" fontId="11" fillId="12" borderId="2" xfId="0" applyNumberFormat="1" applyFont="1" applyFill="1" applyBorder="1" applyAlignment="1">
      <alignment vertical="center"/>
    </xf>
    <xf numFmtId="166" fontId="11" fillId="12" borderId="2" xfId="0" applyNumberFormat="1" applyFont="1" applyFill="1" applyBorder="1" applyAlignment="1">
      <alignment horizontal="right"/>
    </xf>
    <xf numFmtId="166" fontId="11" fillId="3" borderId="2" xfId="0" applyNumberFormat="1" applyFont="1" applyFill="1" applyBorder="1"/>
    <xf numFmtId="166" fontId="14" fillId="3" borderId="2" xfId="0" applyNumberFormat="1" applyFont="1" applyFill="1" applyBorder="1"/>
    <xf numFmtId="3" fontId="14" fillId="3" borderId="2" xfId="0" applyNumberFormat="1" applyFont="1" applyFill="1" applyBorder="1"/>
    <xf numFmtId="166" fontId="14" fillId="12" borderId="2" xfId="0" applyNumberFormat="1" applyFont="1" applyFill="1" applyBorder="1"/>
    <xf numFmtId="0" fontId="14" fillId="3" borderId="6" xfId="0" applyFont="1" applyFill="1" applyBorder="1"/>
    <xf numFmtId="0" fontId="11" fillId="3" borderId="8" xfId="0" applyFont="1" applyFill="1" applyBorder="1"/>
    <xf numFmtId="0" fontId="16" fillId="10" borderId="0" xfId="0" applyFont="1" applyFill="1" applyAlignment="1">
      <alignment horizontal="left" vertical="center" wrapText="1"/>
    </xf>
    <xf numFmtId="167" fontId="11" fillId="3" borderId="6" xfId="0" applyNumberFormat="1" applyFont="1" applyFill="1" applyBorder="1"/>
    <xf numFmtId="166" fontId="11" fillId="3" borderId="8" xfId="0" applyNumberFormat="1" applyFont="1" applyFill="1" applyBorder="1" applyAlignment="1">
      <alignment horizontal="right" vertical="center"/>
    </xf>
    <xf numFmtId="166" fontId="11" fillId="3" borderId="2" xfId="0" applyNumberFormat="1" applyFont="1" applyFill="1" applyBorder="1" applyAlignment="1">
      <alignment horizontal="right" vertical="center"/>
    </xf>
    <xf numFmtId="166" fontId="11" fillId="3" borderId="0" xfId="0" applyNumberFormat="1" applyFont="1" applyFill="1" applyAlignment="1">
      <alignment horizontal="right" vertical="center"/>
    </xf>
    <xf numFmtId="166" fontId="11" fillId="3" borderId="0" xfId="0" applyNumberFormat="1" applyFont="1" applyFill="1" applyAlignment="1">
      <alignment vertical="center"/>
    </xf>
    <xf numFmtId="166" fontId="14" fillId="12" borderId="8" xfId="0" applyNumberFormat="1" applyFont="1" applyFill="1" applyBorder="1" applyAlignment="1">
      <alignment vertical="center"/>
    </xf>
    <xf numFmtId="166" fontId="14" fillId="12" borderId="8" xfId="0" applyNumberFormat="1" applyFont="1" applyFill="1" applyBorder="1" applyAlignment="1">
      <alignment horizontal="right" vertical="center"/>
    </xf>
    <xf numFmtId="0" fontId="11" fillId="3" borderId="2" xfId="0" applyFont="1" applyFill="1" applyBorder="1" applyAlignment="1">
      <alignment wrapText="1"/>
    </xf>
    <xf numFmtId="0" fontId="23" fillId="3" borderId="0" xfId="0" applyFont="1" applyFill="1"/>
    <xf numFmtId="0" fontId="24" fillId="3" borderId="0" xfId="0" applyFont="1" applyFill="1"/>
    <xf numFmtId="0" fontId="25" fillId="3" borderId="0" xfId="0" applyFont="1" applyFill="1"/>
    <xf numFmtId="0" fontId="26" fillId="3" borderId="0" xfId="0" applyFont="1" applyFill="1"/>
    <xf numFmtId="0" fontId="11" fillId="3" borderId="3" xfId="0" applyFont="1" applyFill="1" applyBorder="1"/>
    <xf numFmtId="0" fontId="11" fillId="3" borderId="5" xfId="0" applyFont="1" applyFill="1" applyBorder="1"/>
    <xf numFmtId="0" fontId="15" fillId="11" borderId="0" xfId="0" applyFont="1" applyFill="1" applyAlignment="1">
      <alignment horizontal="left" vertical="center" wrapText="1"/>
    </xf>
    <xf numFmtId="0" fontId="11" fillId="3" borderId="0" xfId="0" applyFont="1" applyFill="1" applyAlignment="1">
      <alignment vertical="top" wrapText="1"/>
    </xf>
    <xf numFmtId="0" fontId="20" fillId="3" borderId="1" xfId="0" applyFont="1" applyFill="1" applyBorder="1"/>
    <xf numFmtId="0" fontId="20" fillId="3" borderId="6" xfId="0" applyFont="1" applyFill="1" applyBorder="1"/>
    <xf numFmtId="0" fontId="20" fillId="3" borderId="6" xfId="0" applyFont="1" applyFill="1" applyBorder="1" applyAlignment="1">
      <alignment wrapText="1"/>
    </xf>
    <xf numFmtId="0" fontId="20" fillId="3" borderId="2" xfId="0" applyFont="1" applyFill="1" applyBorder="1" applyAlignment="1">
      <alignment wrapText="1"/>
    </xf>
    <xf numFmtId="0" fontId="11" fillId="3" borderId="8" xfId="0" applyFont="1" applyFill="1" applyBorder="1" applyAlignment="1">
      <alignment wrapText="1"/>
    </xf>
    <xf numFmtId="0" fontId="20" fillId="3" borderId="8" xfId="0" applyFont="1" applyFill="1" applyBorder="1" applyAlignment="1">
      <alignment wrapText="1"/>
    </xf>
    <xf numFmtId="166" fontId="11" fillId="3" borderId="8" xfId="0" applyNumberFormat="1" applyFont="1" applyFill="1" applyBorder="1" applyAlignment="1">
      <alignment vertical="center" wrapText="1"/>
    </xf>
    <xf numFmtId="0" fontId="11" fillId="3" borderId="7" xfId="0" applyFont="1" applyFill="1" applyBorder="1" applyAlignment="1">
      <alignment horizontal="left" vertical="top" wrapText="1"/>
    </xf>
    <xf numFmtId="166" fontId="11" fillId="3" borderId="8" xfId="0" applyNumberFormat="1" applyFont="1" applyFill="1" applyBorder="1" applyAlignment="1">
      <alignment horizontal="left" vertical="top" wrapText="1"/>
    </xf>
    <xf numFmtId="166" fontId="11" fillId="3" borderId="8" xfId="0" applyNumberFormat="1" applyFont="1" applyFill="1" applyBorder="1" applyAlignment="1">
      <alignment horizontal="left" vertical="top"/>
    </xf>
    <xf numFmtId="166" fontId="14" fillId="3" borderId="2" xfId="0" applyNumberFormat="1" applyFont="1" applyFill="1" applyBorder="1" applyAlignment="1">
      <alignment horizontal="right" vertical="center"/>
    </xf>
    <xf numFmtId="167" fontId="11" fillId="3" borderId="8" xfId="0" applyNumberFormat="1" applyFont="1" applyFill="1" applyBorder="1" applyAlignment="1">
      <alignment vertical="center"/>
    </xf>
    <xf numFmtId="167" fontId="11" fillId="3" borderId="8" xfId="0" applyNumberFormat="1" applyFont="1" applyFill="1" applyBorder="1" applyAlignment="1">
      <alignment horizontal="right" vertical="center"/>
    </xf>
    <xf numFmtId="167" fontId="14" fillId="3" borderId="8" xfId="0" applyNumberFormat="1" applyFont="1" applyFill="1" applyBorder="1" applyAlignment="1">
      <alignment vertical="center"/>
    </xf>
    <xf numFmtId="0" fontId="23" fillId="3" borderId="8" xfId="0" applyFont="1" applyFill="1" applyBorder="1" applyAlignment="1">
      <alignment vertical="center"/>
    </xf>
    <xf numFmtId="167" fontId="23" fillId="3" borderId="8" xfId="0" applyNumberFormat="1" applyFont="1" applyFill="1" applyBorder="1" applyAlignment="1">
      <alignment vertical="center"/>
    </xf>
    <xf numFmtId="167" fontId="23" fillId="3" borderId="8" xfId="0" applyNumberFormat="1" applyFont="1" applyFill="1" applyBorder="1" applyAlignment="1">
      <alignment horizontal="right" vertical="center"/>
    </xf>
    <xf numFmtId="0" fontId="23" fillId="13" borderId="8" xfId="0" applyFont="1" applyFill="1" applyBorder="1" applyAlignment="1">
      <alignment vertical="center"/>
    </xf>
    <xf numFmtId="167" fontId="23" fillId="13" borderId="8" xfId="0" applyNumberFormat="1" applyFont="1" applyFill="1" applyBorder="1" applyAlignment="1">
      <alignment vertical="center"/>
    </xf>
    <xf numFmtId="167" fontId="23" fillId="13" borderId="8" xfId="0" applyNumberFormat="1" applyFont="1" applyFill="1" applyBorder="1" applyAlignment="1">
      <alignment horizontal="right" vertical="center"/>
    </xf>
    <xf numFmtId="166" fontId="16" fillId="11" borderId="12" xfId="0" applyNumberFormat="1" applyFont="1" applyFill="1" applyBorder="1" applyAlignment="1">
      <alignment horizontal="left" vertical="center"/>
    </xf>
    <xf numFmtId="3" fontId="11" fillId="3" borderId="8" xfId="0" applyNumberFormat="1" applyFont="1" applyFill="1" applyBorder="1" applyAlignment="1">
      <alignment vertical="center"/>
    </xf>
    <xf numFmtId="167" fontId="11" fillId="3" borderId="0" xfId="0" applyNumberFormat="1" applyFont="1" applyFill="1"/>
    <xf numFmtId="164" fontId="11" fillId="3" borderId="8" xfId="0" applyNumberFormat="1" applyFont="1" applyFill="1" applyBorder="1" applyAlignment="1">
      <alignment horizontal="right" vertical="center"/>
    </xf>
    <xf numFmtId="164" fontId="15" fillId="11" borderId="0" xfId="0" applyNumberFormat="1" applyFont="1" applyFill="1" applyAlignment="1">
      <alignment horizontal="left" vertical="center"/>
    </xf>
    <xf numFmtId="164" fontId="16" fillId="11" borderId="12" xfId="0" applyNumberFormat="1" applyFont="1" applyFill="1" applyBorder="1" applyAlignment="1">
      <alignment horizontal="left" vertical="center"/>
    </xf>
    <xf numFmtId="164" fontId="11" fillId="3" borderId="9" xfId="0" applyNumberFormat="1" applyFont="1" applyFill="1" applyBorder="1" applyAlignment="1">
      <alignment horizontal="right" vertical="center"/>
    </xf>
    <xf numFmtId="164" fontId="11" fillId="3" borderId="7" xfId="0" applyNumberFormat="1" applyFont="1" applyFill="1" applyBorder="1" applyAlignment="1">
      <alignment horizontal="right" vertical="center"/>
    </xf>
    <xf numFmtId="164" fontId="14" fillId="3" borderId="7" xfId="0" applyNumberFormat="1" applyFont="1" applyFill="1" applyBorder="1" applyAlignment="1">
      <alignment horizontal="right" vertical="center"/>
    </xf>
    <xf numFmtId="0" fontId="11" fillId="3" borderId="8" xfId="0" applyFont="1" applyFill="1" applyBorder="1" applyAlignment="1">
      <alignment vertical="center" wrapText="1"/>
    </xf>
    <xf numFmtId="0" fontId="11" fillId="3" borderId="2" xfId="0" applyFont="1" applyFill="1" applyBorder="1" applyAlignment="1">
      <alignment vertical="center" wrapText="1"/>
    </xf>
    <xf numFmtId="0" fontId="14" fillId="3" borderId="8" xfId="0" applyFont="1" applyFill="1" applyBorder="1" applyAlignment="1">
      <alignment vertical="center" wrapText="1"/>
    </xf>
    <xf numFmtId="166" fontId="11" fillId="3" borderId="8" xfId="0" applyNumberFormat="1" applyFont="1" applyFill="1" applyBorder="1" applyAlignment="1">
      <alignment horizontal="right" vertical="center" wrapText="1"/>
    </xf>
    <xf numFmtId="166" fontId="11" fillId="3" borderId="2" xfId="0" applyNumberFormat="1" applyFont="1" applyFill="1" applyBorder="1" applyAlignment="1">
      <alignment vertical="center" wrapText="1"/>
    </xf>
    <xf numFmtId="0" fontId="11" fillId="3" borderId="8" xfId="0" applyFont="1" applyFill="1" applyBorder="1" applyAlignment="1">
      <alignment vertical="top" wrapText="1"/>
    </xf>
    <xf numFmtId="166" fontId="11" fillId="3" borderId="8" xfId="0" applyNumberFormat="1" applyFont="1" applyFill="1" applyBorder="1" applyAlignment="1">
      <alignment vertical="top" wrapText="1"/>
    </xf>
    <xf numFmtId="166" fontId="11" fillId="3" borderId="8" xfId="0" applyNumberFormat="1" applyFont="1" applyFill="1" applyBorder="1" applyAlignment="1">
      <alignment horizontal="left" vertical="center"/>
    </xf>
    <xf numFmtId="166" fontId="11" fillId="3" borderId="2" xfId="0" applyNumberFormat="1" applyFont="1" applyFill="1" applyBorder="1" applyAlignment="1">
      <alignment horizontal="left" vertical="center"/>
    </xf>
    <xf numFmtId="3" fontId="11" fillId="3" borderId="8" xfId="0" applyNumberFormat="1" applyFont="1" applyFill="1" applyBorder="1" applyAlignment="1">
      <alignment horizontal="right" vertical="center"/>
    </xf>
    <xf numFmtId="3" fontId="14" fillId="12" borderId="8" xfId="0" applyNumberFormat="1" applyFont="1" applyFill="1" applyBorder="1" applyAlignment="1">
      <alignment vertical="center"/>
    </xf>
    <xf numFmtId="3" fontId="14" fillId="3" borderId="8" xfId="0" applyNumberFormat="1" applyFont="1" applyFill="1" applyBorder="1" applyAlignment="1">
      <alignment vertical="center"/>
    </xf>
    <xf numFmtId="3" fontId="14" fillId="3" borderId="8" xfId="0" applyNumberFormat="1" applyFont="1" applyFill="1" applyBorder="1" applyAlignment="1">
      <alignment horizontal="right" vertical="center"/>
    </xf>
    <xf numFmtId="0" fontId="11" fillId="3" borderId="8" xfId="0" applyFont="1" applyFill="1" applyBorder="1" applyAlignment="1">
      <alignment horizontal="right" vertical="center" wrapText="1"/>
    </xf>
    <xf numFmtId="0" fontId="14" fillId="3" borderId="8" xfId="0" applyFont="1" applyFill="1" applyBorder="1" applyAlignment="1">
      <alignment horizontal="right" vertical="center" wrapText="1"/>
    </xf>
    <xf numFmtId="9" fontId="11" fillId="3" borderId="8" xfId="0" applyNumberFormat="1" applyFont="1" applyFill="1" applyBorder="1" applyAlignment="1">
      <alignment vertical="center"/>
    </xf>
    <xf numFmtId="9" fontId="14" fillId="3" borderId="8" xfId="0" applyNumberFormat="1" applyFont="1" applyFill="1" applyBorder="1" applyAlignment="1">
      <alignment vertical="center"/>
    </xf>
    <xf numFmtId="167" fontId="14" fillId="12" borderId="8" xfId="0" applyNumberFormat="1" applyFont="1" applyFill="1" applyBorder="1" applyAlignment="1">
      <alignment vertical="center"/>
    </xf>
    <xf numFmtId="3" fontId="11" fillId="3" borderId="8" xfId="0" applyNumberFormat="1" applyFont="1" applyFill="1" applyBorder="1" applyAlignment="1">
      <alignment vertical="center" wrapText="1"/>
    </xf>
    <xf numFmtId="9" fontId="11" fillId="3" borderId="8" xfId="0" applyNumberFormat="1" applyFont="1" applyFill="1" applyBorder="1" applyAlignment="1">
      <alignment horizontal="right" vertical="center"/>
    </xf>
    <xf numFmtId="9" fontId="11" fillId="3" borderId="8" xfId="0" applyNumberFormat="1" applyFont="1" applyFill="1" applyBorder="1" applyAlignment="1">
      <alignment horizontal="right" vertical="center" wrapText="1"/>
    </xf>
    <xf numFmtId="0" fontId="14" fillId="12" borderId="8" xfId="0" applyFont="1" applyFill="1" applyBorder="1" applyAlignment="1">
      <alignment vertical="center" wrapText="1"/>
    </xf>
    <xf numFmtId="0" fontId="14" fillId="12" borderId="8" xfId="0" applyFont="1" applyFill="1" applyBorder="1" applyAlignment="1">
      <alignment horizontal="right" vertical="center" wrapText="1"/>
    </xf>
    <xf numFmtId="3" fontId="14" fillId="3" borderId="8" xfId="0" applyNumberFormat="1" applyFont="1" applyFill="1" applyBorder="1" applyAlignment="1">
      <alignment vertical="center" wrapText="1"/>
    </xf>
    <xf numFmtId="3" fontId="14" fillId="12" borderId="8" xfId="0" applyNumberFormat="1" applyFont="1" applyFill="1" applyBorder="1" applyAlignment="1">
      <alignment vertical="center" wrapText="1"/>
    </xf>
    <xf numFmtId="3" fontId="14" fillId="12" borderId="8" xfId="0" applyNumberFormat="1" applyFont="1" applyFill="1" applyBorder="1" applyAlignment="1">
      <alignment horizontal="right" vertical="center" wrapText="1"/>
    </xf>
    <xf numFmtId="0" fontId="11" fillId="3" borderId="0" xfId="0" applyFont="1" applyFill="1" applyAlignment="1">
      <alignment vertical="center" wrapText="1"/>
    </xf>
    <xf numFmtId="0" fontId="17" fillId="3" borderId="0" xfId="0" applyFont="1" applyFill="1" applyAlignment="1">
      <alignment horizontal="left" vertical="top" wrapText="1"/>
    </xf>
    <xf numFmtId="164" fontId="11" fillId="3" borderId="8" xfId="0" applyNumberFormat="1" applyFont="1" applyFill="1" applyBorder="1" applyAlignment="1">
      <alignment vertical="center" wrapText="1"/>
    </xf>
    <xf numFmtId="164" fontId="14" fillId="3" borderId="8" xfId="0" applyNumberFormat="1" applyFont="1" applyFill="1" applyBorder="1" applyAlignment="1">
      <alignment vertical="center" wrapText="1"/>
    </xf>
    <xf numFmtId="164" fontId="14" fillId="12" borderId="8" xfId="0" applyNumberFormat="1" applyFont="1" applyFill="1" applyBorder="1" applyAlignment="1">
      <alignment vertical="center" wrapText="1"/>
    </xf>
    <xf numFmtId="1" fontId="11" fillId="3" borderId="8" xfId="0" applyNumberFormat="1" applyFont="1" applyFill="1" applyBorder="1" applyAlignment="1">
      <alignment vertical="center" wrapText="1"/>
    </xf>
    <xf numFmtId="1" fontId="14" fillId="3" borderId="8" xfId="0" applyNumberFormat="1" applyFont="1" applyFill="1" applyBorder="1" applyAlignment="1">
      <alignment vertical="center" wrapText="1"/>
    </xf>
    <xf numFmtId="1" fontId="14" fillId="12" borderId="8" xfId="0" applyNumberFormat="1" applyFont="1" applyFill="1" applyBorder="1" applyAlignment="1">
      <alignment vertical="center" wrapText="1"/>
    </xf>
    <xf numFmtId="0" fontId="16" fillId="13" borderId="0" xfId="0" applyFont="1" applyFill="1" applyAlignment="1">
      <alignment vertical="center" wrapText="1"/>
    </xf>
    <xf numFmtId="0" fontId="12" fillId="13" borderId="0" xfId="0" applyFont="1" applyFill="1" applyAlignment="1">
      <alignment vertical="center" wrapText="1"/>
    </xf>
    <xf numFmtId="1" fontId="11" fillId="3" borderId="8" xfId="0" applyNumberFormat="1" applyFont="1" applyFill="1" applyBorder="1" applyAlignment="1">
      <alignment horizontal="right" vertical="center" wrapText="1"/>
    </xf>
    <xf numFmtId="164" fontId="11" fillId="3" borderId="8" xfId="0" applyNumberFormat="1" applyFont="1" applyFill="1" applyBorder="1" applyAlignment="1">
      <alignment horizontal="right" vertical="center" wrapText="1"/>
    </xf>
    <xf numFmtId="164" fontId="16" fillId="13" borderId="0" xfId="0" applyNumberFormat="1" applyFont="1" applyFill="1" applyAlignment="1">
      <alignment horizontal="right" vertical="center" wrapText="1"/>
    </xf>
    <xf numFmtId="165" fontId="11" fillId="3" borderId="8" xfId="0" applyNumberFormat="1" applyFont="1" applyFill="1" applyBorder="1" applyAlignment="1">
      <alignment vertical="center" wrapText="1"/>
    </xf>
    <xf numFmtId="166" fontId="14" fillId="3" borderId="8" xfId="0" applyNumberFormat="1" applyFont="1" applyFill="1" applyBorder="1" applyAlignment="1">
      <alignment vertical="center" wrapText="1"/>
    </xf>
    <xf numFmtId="3" fontId="11" fillId="3" borderId="9" xfId="0" applyNumberFormat="1" applyFont="1" applyFill="1" applyBorder="1"/>
    <xf numFmtId="3" fontId="11" fillId="3" borderId="7" xfId="0" applyNumberFormat="1" applyFont="1" applyFill="1" applyBorder="1"/>
    <xf numFmtId="3" fontId="14" fillId="3" borderId="8" xfId="0" applyNumberFormat="1" applyFont="1" applyFill="1" applyBorder="1"/>
    <xf numFmtId="0" fontId="14" fillId="3" borderId="7" xfId="0" applyFont="1" applyFill="1" applyBorder="1"/>
    <xf numFmtId="3" fontId="11" fillId="3" borderId="3" xfId="0" applyNumberFormat="1" applyFont="1" applyFill="1" applyBorder="1"/>
    <xf numFmtId="3" fontId="11" fillId="3" borderId="1" xfId="0" applyNumberFormat="1" applyFont="1" applyFill="1" applyBorder="1"/>
    <xf numFmtId="3" fontId="11" fillId="3" borderId="5" xfId="0" applyNumberFormat="1" applyFont="1" applyFill="1" applyBorder="1"/>
    <xf numFmtId="3" fontId="11" fillId="3" borderId="6" xfId="0" applyNumberFormat="1" applyFont="1" applyFill="1" applyBorder="1"/>
    <xf numFmtId="3" fontId="14" fillId="3" borderId="5" xfId="0" applyNumberFormat="1" applyFont="1" applyFill="1" applyBorder="1"/>
    <xf numFmtId="3" fontId="14" fillId="3" borderId="6" xfId="0" applyNumberFormat="1" applyFont="1" applyFill="1" applyBorder="1"/>
    <xf numFmtId="3" fontId="14" fillId="3" borderId="7" xfId="0" applyNumberFormat="1" applyFont="1" applyFill="1" applyBorder="1"/>
    <xf numFmtId="164" fontId="11" fillId="3" borderId="3" xfId="0" applyNumberFormat="1" applyFont="1" applyFill="1" applyBorder="1"/>
    <xf numFmtId="164" fontId="11" fillId="3" borderId="1" xfId="0" applyNumberFormat="1" applyFont="1" applyFill="1" applyBorder="1"/>
    <xf numFmtId="164" fontId="11" fillId="3" borderId="9" xfId="0" applyNumberFormat="1" applyFont="1" applyFill="1" applyBorder="1"/>
    <xf numFmtId="164" fontId="11" fillId="3" borderId="5" xfId="0" applyNumberFormat="1" applyFont="1" applyFill="1" applyBorder="1"/>
    <xf numFmtId="164" fontId="11" fillId="3" borderId="6" xfId="0" applyNumberFormat="1" applyFont="1" applyFill="1" applyBorder="1"/>
    <xf numFmtId="164" fontId="11" fillId="3" borderId="7" xfId="0" applyNumberFormat="1" applyFont="1" applyFill="1" applyBorder="1"/>
    <xf numFmtId="164" fontId="14" fillId="3" borderId="5" xfId="0" applyNumberFormat="1" applyFont="1" applyFill="1" applyBorder="1"/>
    <xf numFmtId="164" fontId="14" fillId="3" borderId="6" xfId="0" applyNumberFormat="1" applyFont="1" applyFill="1" applyBorder="1"/>
    <xf numFmtId="164" fontId="14" fillId="3" borderId="7" xfId="0" applyNumberFormat="1" applyFont="1" applyFill="1" applyBorder="1"/>
    <xf numFmtId="1" fontId="11" fillId="3" borderId="3" xfId="0" applyNumberFormat="1" applyFont="1" applyFill="1" applyBorder="1"/>
    <xf numFmtId="1" fontId="11" fillId="3" borderId="1" xfId="0" applyNumberFormat="1" applyFont="1" applyFill="1" applyBorder="1"/>
    <xf numFmtId="1" fontId="11" fillId="3" borderId="9" xfId="0" applyNumberFormat="1" applyFont="1" applyFill="1" applyBorder="1"/>
    <xf numFmtId="1" fontId="11" fillId="3" borderId="5" xfId="0" applyNumberFormat="1" applyFont="1" applyFill="1" applyBorder="1"/>
    <xf numFmtId="1" fontId="11" fillId="3" borderId="6" xfId="0" applyNumberFormat="1" applyFont="1" applyFill="1" applyBorder="1"/>
    <xf numFmtId="1" fontId="11" fillId="3" borderId="7" xfId="0" applyNumberFormat="1" applyFont="1" applyFill="1" applyBorder="1"/>
    <xf numFmtId="2" fontId="11" fillId="3" borderId="8" xfId="0" applyNumberFormat="1" applyFont="1" applyFill="1" applyBorder="1" applyAlignment="1">
      <alignment vertical="center" wrapText="1"/>
    </xf>
    <xf numFmtId="2" fontId="14" fillId="3" borderId="8" xfId="0" applyNumberFormat="1" applyFont="1" applyFill="1" applyBorder="1" applyAlignment="1">
      <alignment vertical="center" wrapText="1"/>
    </xf>
    <xf numFmtId="1" fontId="11" fillId="3" borderId="0" xfId="0" applyNumberFormat="1" applyFont="1" applyFill="1" applyAlignment="1">
      <alignment horizontal="right" vertical="center" wrapText="1"/>
    </xf>
    <xf numFmtId="1" fontId="14" fillId="3" borderId="0" xfId="0" applyNumberFormat="1" applyFont="1" applyFill="1" applyAlignment="1">
      <alignment horizontal="right" vertical="center" wrapText="1"/>
    </xf>
    <xf numFmtId="164" fontId="11" fillId="3" borderId="2" xfId="0" applyNumberFormat="1" applyFont="1" applyFill="1" applyBorder="1" applyAlignment="1">
      <alignment horizontal="right" vertical="center" wrapText="1"/>
    </xf>
    <xf numFmtId="0" fontId="11" fillId="10" borderId="0" xfId="0" applyFont="1" applyFill="1"/>
    <xf numFmtId="164" fontId="11" fillId="3" borderId="8" xfId="0" applyNumberFormat="1" applyFont="1" applyFill="1" applyBorder="1" applyAlignment="1">
      <alignment horizontal="right" vertical="center" wrapText="1" indent="1"/>
    </xf>
    <xf numFmtId="3" fontId="11" fillId="3" borderId="9" xfId="0" applyNumberFormat="1" applyFont="1" applyFill="1" applyBorder="1" applyAlignment="1">
      <alignment horizontal="left"/>
    </xf>
    <xf numFmtId="4" fontId="11" fillId="3" borderId="9" xfId="0" applyNumberFormat="1" applyFont="1" applyFill="1" applyBorder="1" applyAlignment="1">
      <alignment horizontal="left"/>
    </xf>
    <xf numFmtId="0" fontId="30" fillId="3" borderId="0" xfId="0" applyFont="1" applyFill="1"/>
    <xf numFmtId="49" fontId="6" fillId="0" borderId="8" xfId="0" applyNumberFormat="1" applyFont="1" applyBorder="1" applyAlignment="1">
      <alignment vertical="center" wrapText="1"/>
    </xf>
    <xf numFmtId="166" fontId="11" fillId="3" borderId="8" xfId="0" applyNumberFormat="1" applyFont="1" applyFill="1" applyBorder="1" applyAlignment="1">
      <alignment horizontal="left" vertical="center" wrapText="1"/>
    </xf>
    <xf numFmtId="0" fontId="31" fillId="3" borderId="0" xfId="0" applyFont="1" applyFill="1"/>
    <xf numFmtId="0" fontId="32" fillId="3" borderId="0" xfId="0" applyFont="1" applyFill="1" applyAlignment="1">
      <alignment horizontal="left"/>
    </xf>
    <xf numFmtId="0" fontId="31" fillId="3" borderId="0" xfId="0" applyFont="1" applyFill="1" applyAlignment="1">
      <alignment vertical="center"/>
    </xf>
    <xf numFmtId="0" fontId="30" fillId="3" borderId="0" xfId="0" applyFont="1" applyFill="1" applyAlignment="1">
      <alignment horizontal="left" vertical="top"/>
    </xf>
    <xf numFmtId="0" fontId="17" fillId="3" borderId="0" xfId="0" applyFont="1" applyFill="1" applyAlignment="1">
      <alignment horizontal="left" vertical="top"/>
    </xf>
    <xf numFmtId="0" fontId="17" fillId="3" borderId="0" xfId="0" applyFont="1" applyFill="1" applyAlignment="1">
      <alignment vertical="top"/>
    </xf>
    <xf numFmtId="0" fontId="18" fillId="3" borderId="10" xfId="0" applyFont="1" applyFill="1" applyBorder="1" applyAlignment="1">
      <alignment vertical="center"/>
    </xf>
    <xf numFmtId="3" fontId="11" fillId="3" borderId="0" xfId="0" applyNumberFormat="1" applyFont="1" applyFill="1"/>
    <xf numFmtId="3" fontId="11" fillId="3" borderId="2" xfId="0" applyNumberFormat="1" applyFont="1" applyFill="1" applyBorder="1"/>
    <xf numFmtId="0" fontId="14" fillId="3" borderId="2" xfId="0" applyFont="1" applyFill="1" applyBorder="1"/>
    <xf numFmtId="0" fontId="14" fillId="12" borderId="2" xfId="0" applyFont="1" applyFill="1" applyBorder="1"/>
    <xf numFmtId="0" fontId="14" fillId="3" borderId="2" xfId="0" applyFont="1" applyFill="1" applyBorder="1" applyAlignment="1">
      <alignment vertical="center" wrapText="1"/>
    </xf>
    <xf numFmtId="0" fontId="14" fillId="12" borderId="2" xfId="0" applyFont="1" applyFill="1" applyBorder="1" applyAlignment="1">
      <alignment vertical="center"/>
    </xf>
    <xf numFmtId="165" fontId="14" fillId="3" borderId="2" xfId="0" applyNumberFormat="1" applyFont="1" applyFill="1" applyBorder="1" applyAlignment="1">
      <alignment vertical="center"/>
    </xf>
    <xf numFmtId="166" fontId="11" fillId="12" borderId="8" xfId="0" applyNumberFormat="1" applyFont="1" applyFill="1" applyBorder="1" applyAlignment="1">
      <alignment horizontal="right" vertical="center"/>
    </xf>
    <xf numFmtId="3" fontId="11" fillId="12" borderId="8" xfId="0" applyNumberFormat="1" applyFont="1" applyFill="1" applyBorder="1" applyAlignment="1">
      <alignment horizontal="right" vertical="center"/>
    </xf>
    <xf numFmtId="9" fontId="14" fillId="12" borderId="8" xfId="0" applyNumberFormat="1" applyFont="1" applyFill="1" applyBorder="1" applyAlignment="1">
      <alignment vertical="center"/>
    </xf>
    <xf numFmtId="166" fontId="14" fillId="3" borderId="8" xfId="0" applyNumberFormat="1" applyFont="1" applyFill="1" applyBorder="1" applyAlignment="1">
      <alignment horizontal="right" vertical="center" wrapText="1"/>
    </xf>
    <xf numFmtId="0" fontId="16" fillId="13" borderId="10" xfId="0" applyFont="1" applyFill="1" applyBorder="1" applyAlignment="1">
      <alignment vertical="center" wrapText="1"/>
    </xf>
    <xf numFmtId="164" fontId="11" fillId="3" borderId="3" xfId="0" applyNumberFormat="1" applyFont="1" applyFill="1" applyBorder="1" applyAlignment="1">
      <alignment vertical="center"/>
    </xf>
    <xf numFmtId="0" fontId="11" fillId="3" borderId="3" xfId="0" applyFont="1" applyFill="1" applyBorder="1" applyAlignment="1">
      <alignment vertical="center"/>
    </xf>
    <xf numFmtId="1" fontId="11" fillId="12" borderId="8" xfId="0" applyNumberFormat="1" applyFont="1" applyFill="1" applyBorder="1" applyAlignment="1">
      <alignment horizontal="right" vertical="center" wrapText="1"/>
    </xf>
    <xf numFmtId="0" fontId="14" fillId="0" borderId="8" xfId="0" applyFont="1" applyBorder="1" applyAlignment="1">
      <alignment vertical="center" wrapText="1"/>
    </xf>
    <xf numFmtId="3" fontId="14" fillId="0" borderId="8" xfId="0" applyNumberFormat="1" applyFont="1" applyBorder="1" applyAlignment="1">
      <alignment vertical="center" wrapText="1"/>
    </xf>
    <xf numFmtId="0" fontId="11" fillId="0" borderId="8" xfId="0" applyFont="1" applyBorder="1" applyAlignment="1">
      <alignment vertical="center" wrapText="1"/>
    </xf>
    <xf numFmtId="0" fontId="11" fillId="0" borderId="8" xfId="0" applyFont="1" applyBorder="1" applyAlignment="1">
      <alignment horizontal="right" vertical="center" wrapText="1"/>
    </xf>
    <xf numFmtId="9" fontId="11" fillId="0" borderId="8" xfId="0" applyNumberFormat="1" applyFont="1" applyBorder="1" applyAlignment="1">
      <alignment vertical="center" wrapText="1"/>
    </xf>
    <xf numFmtId="3" fontId="11" fillId="3" borderId="8" xfId="0" applyNumberFormat="1" applyFont="1" applyFill="1" applyBorder="1"/>
    <xf numFmtId="0" fontId="30" fillId="3" borderId="0" xfId="0" applyFont="1" applyFill="1" applyAlignment="1">
      <alignment vertical="center" wrapText="1"/>
    </xf>
    <xf numFmtId="0" fontId="17" fillId="3" borderId="0" xfId="0" applyFont="1" applyFill="1" applyAlignment="1">
      <alignment vertical="center" wrapText="1"/>
    </xf>
    <xf numFmtId="0" fontId="11" fillId="3" borderId="8" xfId="0" applyFont="1" applyFill="1" applyBorder="1" applyAlignment="1">
      <alignment horizontal="left" vertical="top" wrapText="1"/>
    </xf>
    <xf numFmtId="0" fontId="11" fillId="3" borderId="2" xfId="0" applyFont="1" applyFill="1" applyBorder="1" applyAlignment="1">
      <alignment horizontal="left" vertical="top" wrapText="1"/>
    </xf>
    <xf numFmtId="0" fontId="11" fillId="3" borderId="8" xfId="0" applyFont="1" applyFill="1" applyBorder="1" applyAlignment="1">
      <alignment horizontal="left" vertical="center" wrapText="1"/>
    </xf>
    <xf numFmtId="0" fontId="11" fillId="3" borderId="2" xfId="0" applyFont="1" applyFill="1" applyBorder="1" applyAlignment="1">
      <alignment horizontal="left" vertical="center" wrapText="1"/>
    </xf>
    <xf numFmtId="0" fontId="11" fillId="3" borderId="5" xfId="0" applyFont="1" applyFill="1" applyBorder="1" applyAlignment="1">
      <alignment vertical="center"/>
    </xf>
    <xf numFmtId="0" fontId="14" fillId="3" borderId="5" xfId="0" applyFont="1" applyFill="1" applyBorder="1" applyAlignment="1">
      <alignment vertical="center"/>
    </xf>
    <xf numFmtId="49" fontId="3" fillId="2" borderId="11" xfId="0" applyNumberFormat="1" applyFont="1" applyFill="1" applyBorder="1" applyAlignment="1">
      <alignment vertical="center" wrapText="1"/>
    </xf>
    <xf numFmtId="49" fontId="4" fillId="7" borderId="0" xfId="0" applyNumberFormat="1" applyFont="1" applyFill="1" applyAlignment="1">
      <alignment horizontal="left" vertical="center" wrapText="1"/>
    </xf>
    <xf numFmtId="49" fontId="3" fillId="5" borderId="0" xfId="0" applyNumberFormat="1" applyFont="1" applyFill="1" applyAlignment="1">
      <alignment horizontal="center" vertical="center" wrapText="1"/>
    </xf>
    <xf numFmtId="49" fontId="3" fillId="5" borderId="1" xfId="0" applyNumberFormat="1" applyFont="1" applyFill="1" applyBorder="1" applyAlignment="1">
      <alignment horizontal="center" vertical="center" wrapText="1"/>
    </xf>
    <xf numFmtId="0" fontId="11" fillId="3" borderId="0" xfId="0" applyFont="1" applyFill="1" applyAlignment="1">
      <alignment horizontal="left" vertical="top" wrapText="1"/>
    </xf>
    <xf numFmtId="0" fontId="11" fillId="3" borderId="0" xfId="0" applyFont="1" applyFill="1" applyAlignment="1">
      <alignment horizontal="left" wrapText="1"/>
    </xf>
    <xf numFmtId="0" fontId="16" fillId="10" borderId="0" xfId="0" applyFont="1" applyFill="1" applyAlignment="1">
      <alignment horizontal="left" vertical="center"/>
    </xf>
    <xf numFmtId="0" fontId="16" fillId="10" borderId="0" xfId="0" applyFont="1" applyFill="1" applyAlignment="1">
      <alignment horizontal="center" vertical="center" wrapText="1"/>
    </xf>
    <xf numFmtId="0" fontId="17" fillId="3" borderId="0" xfId="0" applyFont="1" applyFill="1" applyAlignment="1">
      <alignment horizontal="left" wrapText="1"/>
    </xf>
    <xf numFmtId="0" fontId="11" fillId="3" borderId="11" xfId="0" applyFont="1" applyFill="1" applyBorder="1"/>
    <xf numFmtId="0" fontId="16" fillId="10" borderId="1" xfId="0" applyFont="1" applyFill="1" applyBorder="1" applyAlignment="1">
      <alignment horizontal="center"/>
    </xf>
    <xf numFmtId="0" fontId="16" fillId="10" borderId="1" xfId="0" applyFont="1" applyFill="1" applyBorder="1" applyAlignment="1">
      <alignment horizontal="left"/>
    </xf>
    <xf numFmtId="0" fontId="11" fillId="3" borderId="11" xfId="0" applyFont="1" applyFill="1" applyBorder="1" applyAlignment="1">
      <alignment horizontal="left"/>
    </xf>
    <xf numFmtId="0" fontId="11" fillId="3" borderId="0" xfId="0" applyFont="1" applyFill="1" applyAlignment="1">
      <alignment horizontal="left"/>
    </xf>
    <xf numFmtId="0" fontId="11" fillId="3" borderId="0" xfId="0" applyFont="1" applyFill="1" applyAlignment="1">
      <alignment vertical="center"/>
    </xf>
    <xf numFmtId="0" fontId="11" fillId="3" borderId="0" xfId="0" applyFont="1" applyFill="1"/>
    <xf numFmtId="0" fontId="11" fillId="3" borderId="0" xfId="0" applyFont="1" applyFill="1" applyAlignment="1">
      <alignment horizontal="left" vertical="top"/>
    </xf>
    <xf numFmtId="0" fontId="17" fillId="3" borderId="0" xfId="0" applyFont="1" applyFill="1" applyAlignment="1">
      <alignment horizontal="left" vertical="top" wrapText="1"/>
    </xf>
    <xf numFmtId="0" fontId="11" fillId="3" borderId="6" xfId="0" applyFont="1" applyFill="1" applyBorder="1"/>
    <xf numFmtId="0" fontId="16" fillId="10" borderId="0" xfId="0" applyFont="1" applyFill="1" applyAlignment="1">
      <alignment horizontal="left" vertical="center" wrapText="1"/>
    </xf>
    <xf numFmtId="0" fontId="11" fillId="3" borderId="8" xfId="0" applyFont="1" applyFill="1" applyBorder="1" applyAlignment="1">
      <alignment horizontal="left" vertical="top"/>
    </xf>
    <xf numFmtId="0" fontId="11" fillId="3" borderId="2" xfId="0" applyFont="1" applyFill="1" applyBorder="1" applyAlignment="1">
      <alignment horizontal="left" vertical="top"/>
    </xf>
    <xf numFmtId="0" fontId="11" fillId="3" borderId="14" xfId="0" applyFont="1" applyFill="1" applyBorder="1" applyAlignment="1">
      <alignment horizontal="left" vertical="top"/>
    </xf>
    <xf numFmtId="0" fontId="11" fillId="3" borderId="15" xfId="0" applyFont="1" applyFill="1" applyBorder="1" applyAlignment="1">
      <alignment horizontal="left" vertical="top"/>
    </xf>
    <xf numFmtId="166" fontId="11" fillId="3" borderId="13" xfId="0" applyNumberFormat="1" applyFont="1" applyFill="1" applyBorder="1" applyAlignment="1">
      <alignment horizontal="left" vertical="center" wrapText="1"/>
    </xf>
    <xf numFmtId="166" fontId="11" fillId="3" borderId="0" xfId="0" applyNumberFormat="1" applyFont="1" applyFill="1" applyAlignment="1">
      <alignment horizontal="left" vertical="center" wrapText="1"/>
    </xf>
    <xf numFmtId="166" fontId="11" fillId="3" borderId="10" xfId="0" applyNumberFormat="1" applyFont="1" applyFill="1" applyBorder="1" applyAlignment="1">
      <alignment horizontal="left" vertical="center" wrapText="1"/>
    </xf>
    <xf numFmtId="166" fontId="11" fillId="3" borderId="5" xfId="0" applyNumberFormat="1" applyFont="1" applyFill="1" applyBorder="1" applyAlignment="1">
      <alignment horizontal="left" vertical="center" wrapText="1"/>
    </xf>
    <xf numFmtId="166" fontId="11" fillId="3" borderId="6" xfId="0" applyNumberFormat="1" applyFont="1" applyFill="1" applyBorder="1" applyAlignment="1">
      <alignment horizontal="left" vertical="center" wrapText="1"/>
    </xf>
    <xf numFmtId="166" fontId="11" fillId="3" borderId="7" xfId="0" applyNumberFormat="1" applyFont="1" applyFill="1" applyBorder="1" applyAlignment="1">
      <alignment horizontal="left" vertical="center" wrapText="1"/>
    </xf>
    <xf numFmtId="3" fontId="11" fillId="3" borderId="5" xfId="0" applyNumberFormat="1" applyFont="1" applyFill="1" applyBorder="1" applyAlignment="1">
      <alignment horizontal="center" vertical="center" wrapText="1"/>
    </xf>
    <xf numFmtId="3" fontId="11" fillId="3" borderId="7" xfId="0" applyNumberFormat="1" applyFont="1" applyFill="1" applyBorder="1" applyAlignment="1">
      <alignment horizontal="center" vertical="center" wrapText="1"/>
    </xf>
  </cellXfs>
  <cellStyles count="4">
    <cellStyle name="Hyperlink 2" xfId="2" xr:uid="{C1358637-A5A0-4D8C-9F60-2FBF97E2AB8D}"/>
    <cellStyle name="Normal" xfId="0" builtinId="0"/>
    <cellStyle name="Normal 173" xfId="3" xr:uid="{B29CED3D-3888-4562-A97E-84030948D261}"/>
    <cellStyle name="Normal 2 2" xfId="1" xr:uid="{344A1A43-E834-4C0D-A6F8-4118C984D3B9}"/>
  </cellStyles>
  <dxfs count="0"/>
  <tableStyles count="0" defaultTableStyle="TableStyleMedium2" defaultPivotStyle="PivotStyleLight16"/>
  <colors>
    <mruColors>
      <color rgb="FFD8D5CD"/>
      <color rgb="FF1B4685"/>
      <color rgb="FFE8F0F9"/>
      <color rgb="FF5DA9FF"/>
      <color rgb="FF5877BA"/>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3" Type="http://schemas.openxmlformats.org/officeDocument/2006/relationships/hyperlink" Target="https://deepyellow.com.au/" TargetMode="External"/><Relationship Id="rId2" Type="http://schemas.openxmlformats.org/officeDocument/2006/relationships/hyperlink" Target="mailto:sustainability@deepyellow.com.au" TargetMode="External"/><Relationship Id="rId1" Type="http://schemas.openxmlformats.org/officeDocument/2006/relationships/image" Target="../media/image1.jpg"/><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3" Type="http://schemas.openxmlformats.org/officeDocument/2006/relationships/image" Target="../media/image5.svg"/><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GRI Content Index'!B11"/><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GRI Content Index'!B46"/><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GRI Content Index'!B73"/><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GRI Content Index'!B46"/><Relationship Id="rId1" Type="http://schemas.openxmlformats.org/officeDocument/2006/relationships/image" Target="../media/image3.jpeg"/><Relationship Id="rId4" Type="http://schemas.openxmlformats.org/officeDocument/2006/relationships/image" Target="../media/image7.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GRI Content Index'!B57"/><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GRI Content Index'!B66"/><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GRI Content Index'!B83"/><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GRI Content Index'!B88"/><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GRI Content Index'!B93"/><Relationship Id="rId1" Type="http://schemas.openxmlformats.org/officeDocument/2006/relationships/image" Target="../media/image3.jpeg"/></Relationships>
</file>

<file path=xl/drawings/_rels/drawing1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GRI Content Index'!B97"/><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GRI Content Index'!B102"/><Relationship Id="rId1" Type="http://schemas.openxmlformats.org/officeDocument/2006/relationships/image" Target="../media/image3.jpeg"/></Relationships>
</file>

<file path=xl/drawings/_rels/drawing1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GRI Content Index'!B114"/><Relationship Id="rId1" Type="http://schemas.openxmlformats.org/officeDocument/2006/relationships/image" Target="../media/image3.jpeg"/></Relationships>
</file>

<file path=xl/drawings/_rels/drawing1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GRI Content Index'!B125"/><Relationship Id="rId1" Type="http://schemas.openxmlformats.org/officeDocument/2006/relationships/image" Target="../media/image3.jpeg"/></Relationships>
</file>

<file path=xl/drawings/_rels/drawing17.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GRI Content Index'!B133"/><Relationship Id="rId1" Type="http://schemas.openxmlformats.org/officeDocument/2006/relationships/image" Target="../media/image3.jpeg"/></Relationships>
</file>

<file path=xl/drawings/_rels/drawing1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GRI Content Index'!B140"/><Relationship Id="rId1" Type="http://schemas.openxmlformats.org/officeDocument/2006/relationships/image" Target="../media/image3.jpeg"/></Relationships>
</file>

<file path=xl/drawings/_rels/drawing1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GRI Content Index'!B143"/><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9</xdr:col>
      <xdr:colOff>334109</xdr:colOff>
      <xdr:row>43</xdr:row>
      <xdr:rowOff>38100</xdr:rowOff>
    </xdr:to>
    <xdr:pic>
      <xdr:nvPicPr>
        <xdr:cNvPr id="3" name="Picture 2" descr="The image depicts a serene sunrise sky at the Tumas Project, introducing Deep Yellow's FY26 Sustainability Data Package.">
          <a:extLst>
            <a:ext uri="{FF2B5EF4-FFF2-40B4-BE49-F238E27FC236}">
              <a16:creationId xmlns:a16="http://schemas.microsoft.com/office/drawing/2014/main" id="{B2DF3ED0-C2BA-9E52-0B1B-BCD02C9608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5820508" cy="8229600"/>
        </a:xfrm>
        <a:prstGeom prst="rect">
          <a:avLst/>
        </a:prstGeom>
      </xdr:spPr>
    </xdr:pic>
    <xdr:clientData/>
  </xdr:twoCellAnchor>
  <xdr:twoCellAnchor>
    <xdr:from>
      <xdr:col>0</xdr:col>
      <xdr:colOff>295274</xdr:colOff>
      <xdr:row>40</xdr:row>
      <xdr:rowOff>104775</xdr:rowOff>
    </xdr:from>
    <xdr:to>
      <xdr:col>7</xdr:col>
      <xdr:colOff>552450</xdr:colOff>
      <xdr:row>42</xdr:row>
      <xdr:rowOff>9525</xdr:rowOff>
    </xdr:to>
    <xdr:sp macro="" textlink="">
      <xdr:nvSpPr>
        <xdr:cNvPr id="7" name="TextBox 6">
          <a:hlinkClick xmlns:r="http://schemas.openxmlformats.org/officeDocument/2006/relationships" r:id="rId2"/>
          <a:extLst>
            <a:ext uri="{FF2B5EF4-FFF2-40B4-BE49-F238E27FC236}">
              <a16:creationId xmlns:a16="http://schemas.microsoft.com/office/drawing/2014/main" id="{B941EACD-EC9A-C4B6-E0B2-4F82A9BA929E}"/>
            </a:ext>
          </a:extLst>
        </xdr:cNvPr>
        <xdr:cNvSpPr txBox="1"/>
      </xdr:nvSpPr>
      <xdr:spPr>
        <a:xfrm>
          <a:off x="295274" y="7724775"/>
          <a:ext cx="4524376"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solidFill>
                <a:schemeClr val="bg1"/>
              </a:solidFill>
              <a:latin typeface="Poppins" panose="00000500000000000000" pitchFamily="2" charset="0"/>
              <a:cs typeface="Poppins" panose="00000500000000000000" pitchFamily="2" charset="0"/>
            </a:rPr>
            <a:t>For further enquiries please email </a:t>
          </a:r>
          <a:r>
            <a:rPr lang="en-US" sz="800" u="sng">
              <a:solidFill>
                <a:schemeClr val="bg1"/>
              </a:solidFill>
              <a:latin typeface="Poppins" panose="00000500000000000000" pitchFamily="2" charset="0"/>
              <a:cs typeface="Poppins" panose="00000500000000000000" pitchFamily="2" charset="0"/>
            </a:rPr>
            <a:t>sustainability@deepyellow.com.au </a:t>
          </a:r>
          <a:r>
            <a:rPr lang="en-US" sz="800">
              <a:solidFill>
                <a:schemeClr val="bg1"/>
              </a:solidFill>
              <a:latin typeface="Poppins" panose="00000500000000000000" pitchFamily="2" charset="0"/>
              <a:cs typeface="Poppins" panose="00000500000000000000" pitchFamily="2" charset="0"/>
            </a:rPr>
            <a:t>or visit</a:t>
          </a:r>
        </a:p>
      </xdr:txBody>
    </xdr:sp>
    <xdr:clientData/>
  </xdr:twoCellAnchor>
  <xdr:twoCellAnchor editAs="oneCell">
    <xdr:from>
      <xdr:col>0</xdr:col>
      <xdr:colOff>333375</xdr:colOff>
      <xdr:row>41</xdr:row>
      <xdr:rowOff>104775</xdr:rowOff>
    </xdr:from>
    <xdr:to>
      <xdr:col>2</xdr:col>
      <xdr:colOff>522351</xdr:colOff>
      <xdr:row>42</xdr:row>
      <xdr:rowOff>188595</xdr:rowOff>
    </xdr:to>
    <xdr:pic>
      <xdr:nvPicPr>
        <xdr:cNvPr id="10" name="Picture 9" descr="D&#10;&#10;AI-generated content may be incorrect.">
          <a:hlinkClick xmlns:r="http://schemas.openxmlformats.org/officeDocument/2006/relationships" r:id="rId3"/>
          <a:extLst>
            <a:ext uri="{FF2B5EF4-FFF2-40B4-BE49-F238E27FC236}">
              <a16:creationId xmlns:a16="http://schemas.microsoft.com/office/drawing/2014/main" id="{DFCA00EB-65AC-6BFB-E6A8-31F32F065A1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33375" y="7915275"/>
          <a:ext cx="1408176" cy="2743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600075</xdr:colOff>
      <xdr:row>0</xdr:row>
      <xdr:rowOff>0</xdr:rowOff>
    </xdr:from>
    <xdr:to>
      <xdr:col>4</xdr:col>
      <xdr:colOff>428566</xdr:colOff>
      <xdr:row>0</xdr:row>
      <xdr:rowOff>822960</xdr:rowOff>
    </xdr:to>
    <xdr:pic>
      <xdr:nvPicPr>
        <xdr:cNvPr id="4" name="Picture 3" descr="Deep Yellow Limited&#10;&#10;AI-generated content may be incorrect.">
          <a:extLst>
            <a:ext uri="{FF2B5EF4-FFF2-40B4-BE49-F238E27FC236}">
              <a16:creationId xmlns:a16="http://schemas.microsoft.com/office/drawing/2014/main" id="{F92CF92E-233A-7BD7-0B68-ABE76FF955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0075" y="0"/>
          <a:ext cx="2257366" cy="822960"/>
        </a:xfrm>
        <a:prstGeom prst="rect">
          <a:avLst/>
        </a:prstGeom>
      </xdr:spPr>
    </xdr:pic>
    <xdr:clientData/>
  </xdr:twoCellAnchor>
  <xdr:twoCellAnchor editAs="oneCell">
    <xdr:from>
      <xdr:col>1</xdr:col>
      <xdr:colOff>104775</xdr:colOff>
      <xdr:row>3</xdr:row>
      <xdr:rowOff>714375</xdr:rowOff>
    </xdr:from>
    <xdr:to>
      <xdr:col>1</xdr:col>
      <xdr:colOff>552451</xdr:colOff>
      <xdr:row>5</xdr:row>
      <xdr:rowOff>171451</xdr:rowOff>
    </xdr:to>
    <xdr:pic>
      <xdr:nvPicPr>
        <xdr:cNvPr id="3" name="Graphic 2" descr="Open folder outline">
          <a:extLst>
            <a:ext uri="{FF2B5EF4-FFF2-40B4-BE49-F238E27FC236}">
              <a16:creationId xmlns:a16="http://schemas.microsoft.com/office/drawing/2014/main" id="{299259E0-E2E8-EEB7-23AD-B9000A2681B3}"/>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447675" y="2228850"/>
          <a:ext cx="447676" cy="4476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2257364</xdr:colOff>
      <xdr:row>0</xdr:row>
      <xdr:rowOff>822960</xdr:rowOff>
    </xdr:to>
    <xdr:pic>
      <xdr:nvPicPr>
        <xdr:cNvPr id="5" name="Picture 4" descr="Deep Yellow Limited&#10;&#10;AI-generated content may be incorrect.">
          <a:extLst>
            <a:ext uri="{FF2B5EF4-FFF2-40B4-BE49-F238E27FC236}">
              <a16:creationId xmlns:a16="http://schemas.microsoft.com/office/drawing/2014/main" id="{A96E88D3-D2F4-561C-3386-497AE9E3DC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2425" y="0"/>
          <a:ext cx="2257364" cy="8229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2</xdr:col>
      <xdr:colOff>647641</xdr:colOff>
      <xdr:row>0</xdr:row>
      <xdr:rowOff>822960</xdr:rowOff>
    </xdr:to>
    <xdr:pic>
      <xdr:nvPicPr>
        <xdr:cNvPr id="2" name="Picture 1" descr="Deep Yellow Limited&#10;&#10;AI-generated content may be incorrect.">
          <a:extLst>
            <a:ext uri="{FF2B5EF4-FFF2-40B4-BE49-F238E27FC236}">
              <a16:creationId xmlns:a16="http://schemas.microsoft.com/office/drawing/2014/main" id="{780401E8-947A-4160-AB3F-148997808A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0" y="0"/>
          <a:ext cx="2257366" cy="822960"/>
        </a:xfrm>
        <a:prstGeom prst="rect">
          <a:avLst/>
        </a:prstGeom>
      </xdr:spPr>
    </xdr:pic>
    <xdr:clientData/>
  </xdr:twoCellAnchor>
  <xdr:twoCellAnchor editAs="oneCell">
    <xdr:from>
      <xdr:col>11</xdr:col>
      <xdr:colOff>285751</xdr:colOff>
      <xdr:row>0</xdr:row>
      <xdr:rowOff>333375</xdr:rowOff>
    </xdr:from>
    <xdr:to>
      <xdr:col>13</xdr:col>
      <xdr:colOff>511580</xdr:colOff>
      <xdr:row>0</xdr:row>
      <xdr:rowOff>699135</xdr:rowOff>
    </xdr:to>
    <xdr:pic>
      <xdr:nvPicPr>
        <xdr:cNvPr id="3" name="Picture 2" descr="Back to GRI Index&#10;&#10;AI-generated content may be incorrect.">
          <a:hlinkClick xmlns:r="http://schemas.openxmlformats.org/officeDocument/2006/relationships" r:id="rId2"/>
          <a:extLst>
            <a:ext uri="{FF2B5EF4-FFF2-40B4-BE49-F238E27FC236}">
              <a16:creationId xmlns:a16="http://schemas.microsoft.com/office/drawing/2014/main" id="{C92080CA-FF76-4F34-9F9D-4C62ED6ADA7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677026" y="333375"/>
          <a:ext cx="1521229" cy="3657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3</xdr:col>
      <xdr:colOff>780991</xdr:colOff>
      <xdr:row>0</xdr:row>
      <xdr:rowOff>822960</xdr:rowOff>
    </xdr:to>
    <xdr:pic>
      <xdr:nvPicPr>
        <xdr:cNvPr id="2" name="Picture 1" descr="Deep Yellow Limited&#10;&#10;AI-generated content may be incorrect.">
          <a:extLst>
            <a:ext uri="{FF2B5EF4-FFF2-40B4-BE49-F238E27FC236}">
              <a16:creationId xmlns:a16="http://schemas.microsoft.com/office/drawing/2014/main" id="{C27B2175-7E05-442E-BDDE-55BA4C1CA3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0" y="0"/>
          <a:ext cx="2257366" cy="822960"/>
        </a:xfrm>
        <a:prstGeom prst="rect">
          <a:avLst/>
        </a:prstGeom>
      </xdr:spPr>
    </xdr:pic>
    <xdr:clientData/>
  </xdr:twoCellAnchor>
  <xdr:twoCellAnchor editAs="oneCell">
    <xdr:from>
      <xdr:col>10</xdr:col>
      <xdr:colOff>657226</xdr:colOff>
      <xdr:row>0</xdr:row>
      <xdr:rowOff>333375</xdr:rowOff>
    </xdr:from>
    <xdr:to>
      <xdr:col>11</xdr:col>
      <xdr:colOff>1064030</xdr:colOff>
      <xdr:row>0</xdr:row>
      <xdr:rowOff>702310</xdr:rowOff>
    </xdr:to>
    <xdr:pic>
      <xdr:nvPicPr>
        <xdr:cNvPr id="3" name="Picture 2" descr="Back to GRI Index&#10;&#10;AI-generated content may be incorrect.">
          <a:hlinkClick xmlns:r="http://schemas.openxmlformats.org/officeDocument/2006/relationships" r:id="rId2"/>
          <a:extLst>
            <a:ext uri="{FF2B5EF4-FFF2-40B4-BE49-F238E27FC236}">
              <a16:creationId xmlns:a16="http://schemas.microsoft.com/office/drawing/2014/main" id="{8AC17125-D478-41A6-AA11-2F347EC063E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067801" y="333375"/>
          <a:ext cx="1521229" cy="3657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2</xdr:col>
      <xdr:colOff>85666</xdr:colOff>
      <xdr:row>0</xdr:row>
      <xdr:rowOff>822960</xdr:rowOff>
    </xdr:to>
    <xdr:pic>
      <xdr:nvPicPr>
        <xdr:cNvPr id="2" name="Picture 1" descr="Deep Yellow Limited&#10;&#10;AI-generated content may be incorrect.">
          <a:extLst>
            <a:ext uri="{FF2B5EF4-FFF2-40B4-BE49-F238E27FC236}">
              <a16:creationId xmlns:a16="http://schemas.microsoft.com/office/drawing/2014/main" id="{CEFBF12B-6F6B-4C8B-B68C-83199996F6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0" y="0"/>
          <a:ext cx="2257366" cy="822960"/>
        </a:xfrm>
        <a:prstGeom prst="rect">
          <a:avLst/>
        </a:prstGeom>
      </xdr:spPr>
    </xdr:pic>
    <xdr:clientData/>
  </xdr:twoCellAnchor>
  <xdr:twoCellAnchor editAs="oneCell">
    <xdr:from>
      <xdr:col>9</xdr:col>
      <xdr:colOff>285751</xdr:colOff>
      <xdr:row>0</xdr:row>
      <xdr:rowOff>333375</xdr:rowOff>
    </xdr:from>
    <xdr:to>
      <xdr:col>11</xdr:col>
      <xdr:colOff>492530</xdr:colOff>
      <xdr:row>0</xdr:row>
      <xdr:rowOff>699135</xdr:rowOff>
    </xdr:to>
    <xdr:pic>
      <xdr:nvPicPr>
        <xdr:cNvPr id="3" name="Picture 2" descr="Back to GRI Index&#10;&#10;AI-generated content may be incorrect.">
          <a:hlinkClick xmlns:r="http://schemas.openxmlformats.org/officeDocument/2006/relationships" r:id="rId2"/>
          <a:extLst>
            <a:ext uri="{FF2B5EF4-FFF2-40B4-BE49-F238E27FC236}">
              <a16:creationId xmlns:a16="http://schemas.microsoft.com/office/drawing/2014/main" id="{77EFE1C4-4672-4DE3-B731-34AC56AC911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677026" y="333375"/>
          <a:ext cx="1521229" cy="3657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2</xdr:col>
      <xdr:colOff>95191</xdr:colOff>
      <xdr:row>0</xdr:row>
      <xdr:rowOff>822960</xdr:rowOff>
    </xdr:to>
    <xdr:pic>
      <xdr:nvPicPr>
        <xdr:cNvPr id="2" name="Picture 1" descr="Deep Yellow Limited&#10;&#10;AI-generated content may be incorrect.">
          <a:extLst>
            <a:ext uri="{FF2B5EF4-FFF2-40B4-BE49-F238E27FC236}">
              <a16:creationId xmlns:a16="http://schemas.microsoft.com/office/drawing/2014/main" id="{BA941E5D-42B4-4A17-8215-220E167994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7225" y="0"/>
          <a:ext cx="2257366" cy="822960"/>
        </a:xfrm>
        <a:prstGeom prst="rect">
          <a:avLst/>
        </a:prstGeom>
      </xdr:spPr>
    </xdr:pic>
    <xdr:clientData/>
  </xdr:twoCellAnchor>
  <xdr:twoCellAnchor editAs="oneCell">
    <xdr:from>
      <xdr:col>9</xdr:col>
      <xdr:colOff>28576</xdr:colOff>
      <xdr:row>0</xdr:row>
      <xdr:rowOff>333375</xdr:rowOff>
    </xdr:from>
    <xdr:to>
      <xdr:col>10</xdr:col>
      <xdr:colOff>502055</xdr:colOff>
      <xdr:row>0</xdr:row>
      <xdr:rowOff>699135</xdr:rowOff>
    </xdr:to>
    <xdr:pic>
      <xdr:nvPicPr>
        <xdr:cNvPr id="3" name="Picture 2" descr="Back to GRI Index&#10;&#10;AI-generated content may be incorrect.">
          <a:hlinkClick xmlns:r="http://schemas.openxmlformats.org/officeDocument/2006/relationships" r:id="rId2"/>
          <a:extLst>
            <a:ext uri="{FF2B5EF4-FFF2-40B4-BE49-F238E27FC236}">
              <a16:creationId xmlns:a16="http://schemas.microsoft.com/office/drawing/2014/main" id="{49E516E0-22F3-413F-A240-532D6AB35CE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744076" y="333375"/>
          <a:ext cx="1521229" cy="365760"/>
        </a:xfrm>
        <a:prstGeom prst="rect">
          <a:avLst/>
        </a:prstGeom>
      </xdr:spPr>
    </xdr:pic>
    <xdr:clientData/>
  </xdr:twoCellAnchor>
  <xdr:twoCellAnchor editAs="oneCell">
    <xdr:from>
      <xdr:col>1</xdr:col>
      <xdr:colOff>0</xdr:colOff>
      <xdr:row>56</xdr:row>
      <xdr:rowOff>0</xdr:rowOff>
    </xdr:from>
    <xdr:to>
      <xdr:col>6</xdr:col>
      <xdr:colOff>165161</xdr:colOff>
      <xdr:row>72</xdr:row>
      <xdr:rowOff>110081</xdr:rowOff>
    </xdr:to>
    <xdr:pic>
      <xdr:nvPicPr>
        <xdr:cNvPr id="10" name="Picture 9">
          <a:extLst>
            <a:ext uri="{FF2B5EF4-FFF2-40B4-BE49-F238E27FC236}">
              <a16:creationId xmlns:a16="http://schemas.microsoft.com/office/drawing/2014/main" id="{3817F7CD-EF43-6D99-C39D-98BF32ECBB66}"/>
            </a:ext>
          </a:extLst>
        </xdr:cNvPr>
        <xdr:cNvPicPr>
          <a:picLocks noChangeAspect="1"/>
        </xdr:cNvPicPr>
      </xdr:nvPicPr>
      <xdr:blipFill>
        <a:blip xmlns:r="http://schemas.openxmlformats.org/officeDocument/2006/relationships" r:embed="rId4"/>
        <a:stretch>
          <a:fillRect/>
        </a:stretch>
      </xdr:blipFill>
      <xdr:spPr>
        <a:xfrm>
          <a:off x="295275" y="17325975"/>
          <a:ext cx="6565961" cy="407248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2304991</xdr:colOff>
      <xdr:row>0</xdr:row>
      <xdr:rowOff>822960</xdr:rowOff>
    </xdr:to>
    <xdr:pic>
      <xdr:nvPicPr>
        <xdr:cNvPr id="2" name="Picture 1" descr="Deep Yellow Limited&#10;&#10;AI-generated content may be incorrect.">
          <a:extLst>
            <a:ext uri="{FF2B5EF4-FFF2-40B4-BE49-F238E27FC236}">
              <a16:creationId xmlns:a16="http://schemas.microsoft.com/office/drawing/2014/main" id="{72D4EB4E-03A1-44B0-97B1-DCA1D55397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0" y="0"/>
          <a:ext cx="2257366" cy="822960"/>
        </a:xfrm>
        <a:prstGeom prst="rect">
          <a:avLst/>
        </a:prstGeom>
      </xdr:spPr>
    </xdr:pic>
    <xdr:clientData/>
  </xdr:twoCellAnchor>
  <xdr:twoCellAnchor editAs="oneCell">
    <xdr:from>
      <xdr:col>5</xdr:col>
      <xdr:colOff>542926</xdr:colOff>
      <xdr:row>0</xdr:row>
      <xdr:rowOff>333375</xdr:rowOff>
    </xdr:from>
    <xdr:to>
      <xdr:col>5</xdr:col>
      <xdr:colOff>2064155</xdr:colOff>
      <xdr:row>0</xdr:row>
      <xdr:rowOff>699135</xdr:rowOff>
    </xdr:to>
    <xdr:pic>
      <xdr:nvPicPr>
        <xdr:cNvPr id="3" name="Picture 2" descr="Back to GRI Index&#10;&#10;AI-generated content may be incorrect.">
          <a:hlinkClick xmlns:r="http://schemas.openxmlformats.org/officeDocument/2006/relationships" r:id="rId2"/>
          <a:extLst>
            <a:ext uri="{FF2B5EF4-FFF2-40B4-BE49-F238E27FC236}">
              <a16:creationId xmlns:a16="http://schemas.microsoft.com/office/drawing/2014/main" id="{0D70E133-1A26-46B6-A99E-D565AEA5CEE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972676" y="333375"/>
          <a:ext cx="1521229" cy="3657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2304991</xdr:colOff>
      <xdr:row>0</xdr:row>
      <xdr:rowOff>822960</xdr:rowOff>
    </xdr:to>
    <xdr:pic>
      <xdr:nvPicPr>
        <xdr:cNvPr id="2" name="Picture 1" descr="Deep Yellow Limited&#10;&#10;AI-generated content may be incorrect.">
          <a:extLst>
            <a:ext uri="{FF2B5EF4-FFF2-40B4-BE49-F238E27FC236}">
              <a16:creationId xmlns:a16="http://schemas.microsoft.com/office/drawing/2014/main" id="{D01133E0-0C35-41B2-ABFD-A0C63AB8EA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0" y="0"/>
          <a:ext cx="2257366" cy="822960"/>
        </a:xfrm>
        <a:prstGeom prst="rect">
          <a:avLst/>
        </a:prstGeom>
      </xdr:spPr>
    </xdr:pic>
    <xdr:clientData/>
  </xdr:twoCellAnchor>
  <xdr:twoCellAnchor editAs="oneCell">
    <xdr:from>
      <xdr:col>7</xdr:col>
      <xdr:colOff>285751</xdr:colOff>
      <xdr:row>0</xdr:row>
      <xdr:rowOff>333375</xdr:rowOff>
    </xdr:from>
    <xdr:to>
      <xdr:col>9</xdr:col>
      <xdr:colOff>587780</xdr:colOff>
      <xdr:row>0</xdr:row>
      <xdr:rowOff>699135</xdr:rowOff>
    </xdr:to>
    <xdr:pic>
      <xdr:nvPicPr>
        <xdr:cNvPr id="3" name="Picture 2" descr="Back to GRI Index&#10;&#10;AI-generated content may be incorrect.">
          <a:hlinkClick xmlns:r="http://schemas.openxmlformats.org/officeDocument/2006/relationships" r:id="rId2"/>
          <a:extLst>
            <a:ext uri="{FF2B5EF4-FFF2-40B4-BE49-F238E27FC236}">
              <a16:creationId xmlns:a16="http://schemas.microsoft.com/office/drawing/2014/main" id="{FAC1E61E-EC94-4EF7-AFDC-A87CFB94663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677026" y="333375"/>
          <a:ext cx="1521229" cy="36576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2304991</xdr:colOff>
      <xdr:row>0</xdr:row>
      <xdr:rowOff>822960</xdr:rowOff>
    </xdr:to>
    <xdr:pic>
      <xdr:nvPicPr>
        <xdr:cNvPr id="2" name="Picture 1" descr="Deep Yellow Limited&#10;&#10;AI-generated content may be incorrect.">
          <a:extLst>
            <a:ext uri="{FF2B5EF4-FFF2-40B4-BE49-F238E27FC236}">
              <a16:creationId xmlns:a16="http://schemas.microsoft.com/office/drawing/2014/main" id="{7603C3A3-179E-4990-87A5-C389476A15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0" y="0"/>
          <a:ext cx="2257366" cy="822960"/>
        </a:xfrm>
        <a:prstGeom prst="rect">
          <a:avLst/>
        </a:prstGeom>
      </xdr:spPr>
    </xdr:pic>
    <xdr:clientData/>
  </xdr:twoCellAnchor>
  <xdr:twoCellAnchor editAs="oneCell">
    <xdr:from>
      <xdr:col>6</xdr:col>
      <xdr:colOff>285751</xdr:colOff>
      <xdr:row>0</xdr:row>
      <xdr:rowOff>333375</xdr:rowOff>
    </xdr:from>
    <xdr:to>
      <xdr:col>8</xdr:col>
      <xdr:colOff>587780</xdr:colOff>
      <xdr:row>0</xdr:row>
      <xdr:rowOff>699135</xdr:rowOff>
    </xdr:to>
    <xdr:pic>
      <xdr:nvPicPr>
        <xdr:cNvPr id="3" name="Picture 2" descr="Back to GRI Index&#10;&#10;AI-generated content may be incorrect.">
          <a:hlinkClick xmlns:r="http://schemas.openxmlformats.org/officeDocument/2006/relationships" r:id="rId2"/>
          <a:extLst>
            <a:ext uri="{FF2B5EF4-FFF2-40B4-BE49-F238E27FC236}">
              <a16:creationId xmlns:a16="http://schemas.microsoft.com/office/drawing/2014/main" id="{BB36F71D-8670-4C22-A64E-3770560F944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677026" y="333375"/>
          <a:ext cx="1521229" cy="3657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2304991</xdr:colOff>
      <xdr:row>0</xdr:row>
      <xdr:rowOff>822960</xdr:rowOff>
    </xdr:to>
    <xdr:pic>
      <xdr:nvPicPr>
        <xdr:cNvPr id="2" name="Picture 1" descr="Deep Yellow Limited&#10;&#10;AI-generated content may be incorrect.">
          <a:extLst>
            <a:ext uri="{FF2B5EF4-FFF2-40B4-BE49-F238E27FC236}">
              <a16:creationId xmlns:a16="http://schemas.microsoft.com/office/drawing/2014/main" id="{9D6A2BD7-5A7B-4C9F-9F2C-CCAC0EE359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0" y="0"/>
          <a:ext cx="2257366" cy="822960"/>
        </a:xfrm>
        <a:prstGeom prst="rect">
          <a:avLst/>
        </a:prstGeom>
      </xdr:spPr>
    </xdr:pic>
    <xdr:clientData/>
  </xdr:twoCellAnchor>
  <xdr:twoCellAnchor editAs="oneCell">
    <xdr:from>
      <xdr:col>10</xdr:col>
      <xdr:colOff>285751</xdr:colOff>
      <xdr:row>0</xdr:row>
      <xdr:rowOff>333375</xdr:rowOff>
    </xdr:from>
    <xdr:to>
      <xdr:col>12</xdr:col>
      <xdr:colOff>587780</xdr:colOff>
      <xdr:row>0</xdr:row>
      <xdr:rowOff>699135</xdr:rowOff>
    </xdr:to>
    <xdr:pic>
      <xdr:nvPicPr>
        <xdr:cNvPr id="3" name="Picture 2" descr="Back to GRI Index&#10;&#10;AI-generated content may be incorrect.">
          <a:hlinkClick xmlns:r="http://schemas.openxmlformats.org/officeDocument/2006/relationships" r:id="rId2"/>
          <a:extLst>
            <a:ext uri="{FF2B5EF4-FFF2-40B4-BE49-F238E27FC236}">
              <a16:creationId xmlns:a16="http://schemas.microsoft.com/office/drawing/2014/main" id="{F22CF74B-94A2-410D-9B73-CE4D975ACF8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677026" y="333375"/>
          <a:ext cx="1521229" cy="36576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2304991</xdr:colOff>
      <xdr:row>0</xdr:row>
      <xdr:rowOff>822960</xdr:rowOff>
    </xdr:to>
    <xdr:pic>
      <xdr:nvPicPr>
        <xdr:cNvPr id="2" name="Picture 1" descr="Deep Yellow Limited&#10;&#10;AI-generated content may be incorrect.">
          <a:extLst>
            <a:ext uri="{FF2B5EF4-FFF2-40B4-BE49-F238E27FC236}">
              <a16:creationId xmlns:a16="http://schemas.microsoft.com/office/drawing/2014/main" id="{75356E1C-0A59-477A-9BE1-FD66BFDB24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0" y="0"/>
          <a:ext cx="2257366" cy="822960"/>
        </a:xfrm>
        <a:prstGeom prst="rect">
          <a:avLst/>
        </a:prstGeom>
      </xdr:spPr>
    </xdr:pic>
    <xdr:clientData/>
  </xdr:twoCellAnchor>
  <xdr:twoCellAnchor editAs="oneCell">
    <xdr:from>
      <xdr:col>9</xdr:col>
      <xdr:colOff>285751</xdr:colOff>
      <xdr:row>0</xdr:row>
      <xdr:rowOff>333375</xdr:rowOff>
    </xdr:from>
    <xdr:to>
      <xdr:col>11</xdr:col>
      <xdr:colOff>587780</xdr:colOff>
      <xdr:row>0</xdr:row>
      <xdr:rowOff>699135</xdr:rowOff>
    </xdr:to>
    <xdr:pic>
      <xdr:nvPicPr>
        <xdr:cNvPr id="3" name="Picture 2" descr="Back to GRI Index&#10;&#10;AI-generated content may be incorrect.">
          <a:hlinkClick xmlns:r="http://schemas.openxmlformats.org/officeDocument/2006/relationships" r:id="rId2"/>
          <a:extLst>
            <a:ext uri="{FF2B5EF4-FFF2-40B4-BE49-F238E27FC236}">
              <a16:creationId xmlns:a16="http://schemas.microsoft.com/office/drawing/2014/main" id="{9C5407A2-3BA2-445A-A295-EF936844C38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677026" y="333375"/>
          <a:ext cx="1521229" cy="3657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2304991</xdr:colOff>
      <xdr:row>0</xdr:row>
      <xdr:rowOff>822960</xdr:rowOff>
    </xdr:to>
    <xdr:pic>
      <xdr:nvPicPr>
        <xdr:cNvPr id="2" name="Picture 1" descr="Deep Yellow Limited&#10;&#10;AI-generated content may be incorrect.">
          <a:extLst>
            <a:ext uri="{FF2B5EF4-FFF2-40B4-BE49-F238E27FC236}">
              <a16:creationId xmlns:a16="http://schemas.microsoft.com/office/drawing/2014/main" id="{D96BF62B-AFCC-4896-A699-247A9738DA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0" y="0"/>
          <a:ext cx="2257366" cy="822960"/>
        </a:xfrm>
        <a:prstGeom prst="rect">
          <a:avLst/>
        </a:prstGeom>
      </xdr:spPr>
    </xdr:pic>
    <xdr:clientData/>
  </xdr:twoCellAnchor>
  <xdr:twoCellAnchor editAs="oneCell">
    <xdr:from>
      <xdr:col>6</xdr:col>
      <xdr:colOff>285751</xdr:colOff>
      <xdr:row>0</xdr:row>
      <xdr:rowOff>333375</xdr:rowOff>
    </xdr:from>
    <xdr:to>
      <xdr:col>8</xdr:col>
      <xdr:colOff>587780</xdr:colOff>
      <xdr:row>0</xdr:row>
      <xdr:rowOff>699135</xdr:rowOff>
    </xdr:to>
    <xdr:pic>
      <xdr:nvPicPr>
        <xdr:cNvPr id="3" name="Picture 2" descr="Back to GRI Index&#10;&#10;AI-generated content may be incorrect.">
          <a:hlinkClick xmlns:r="http://schemas.openxmlformats.org/officeDocument/2006/relationships" r:id="rId2"/>
          <a:extLst>
            <a:ext uri="{FF2B5EF4-FFF2-40B4-BE49-F238E27FC236}">
              <a16:creationId xmlns:a16="http://schemas.microsoft.com/office/drawing/2014/main" id="{ACCFB8EB-22A7-4F2C-A1BB-4CC3C540BD2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677026" y="333375"/>
          <a:ext cx="1521229" cy="3657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2304991</xdr:colOff>
      <xdr:row>0</xdr:row>
      <xdr:rowOff>822960</xdr:rowOff>
    </xdr:to>
    <xdr:pic>
      <xdr:nvPicPr>
        <xdr:cNvPr id="2" name="Picture 1" descr="Deep Yellow Limited&#10;&#10;AI-generated content may be incorrect.">
          <a:extLst>
            <a:ext uri="{FF2B5EF4-FFF2-40B4-BE49-F238E27FC236}">
              <a16:creationId xmlns:a16="http://schemas.microsoft.com/office/drawing/2014/main" id="{E9DB993A-8F7F-490C-A0DD-F62FDFA512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0" y="0"/>
          <a:ext cx="2257366" cy="822960"/>
        </a:xfrm>
        <a:prstGeom prst="rect">
          <a:avLst/>
        </a:prstGeom>
      </xdr:spPr>
    </xdr:pic>
    <xdr:clientData/>
  </xdr:twoCellAnchor>
  <xdr:twoCellAnchor editAs="oneCell">
    <xdr:from>
      <xdr:col>6</xdr:col>
      <xdr:colOff>285751</xdr:colOff>
      <xdr:row>0</xdr:row>
      <xdr:rowOff>333375</xdr:rowOff>
    </xdr:from>
    <xdr:to>
      <xdr:col>8</xdr:col>
      <xdr:colOff>587780</xdr:colOff>
      <xdr:row>0</xdr:row>
      <xdr:rowOff>699135</xdr:rowOff>
    </xdr:to>
    <xdr:pic>
      <xdr:nvPicPr>
        <xdr:cNvPr id="3" name="Picture 2" descr="Back to GRI Index&#10;&#10;AI-generated content may be incorrect.">
          <a:hlinkClick xmlns:r="http://schemas.openxmlformats.org/officeDocument/2006/relationships" r:id="rId2"/>
          <a:extLst>
            <a:ext uri="{FF2B5EF4-FFF2-40B4-BE49-F238E27FC236}">
              <a16:creationId xmlns:a16="http://schemas.microsoft.com/office/drawing/2014/main" id="{AE60F34B-3F7A-4A80-B43E-05AAB69B908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677026" y="333375"/>
          <a:ext cx="1521229" cy="36576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2304991</xdr:colOff>
      <xdr:row>0</xdr:row>
      <xdr:rowOff>822960</xdr:rowOff>
    </xdr:to>
    <xdr:pic>
      <xdr:nvPicPr>
        <xdr:cNvPr id="2" name="Picture 1" descr="Deep Yellow Limited&#10;&#10;AI-generated content may be incorrect.">
          <a:extLst>
            <a:ext uri="{FF2B5EF4-FFF2-40B4-BE49-F238E27FC236}">
              <a16:creationId xmlns:a16="http://schemas.microsoft.com/office/drawing/2014/main" id="{AA97AAD5-0072-4621-A0F7-D1D2529A1A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0" y="0"/>
          <a:ext cx="2257366" cy="822960"/>
        </a:xfrm>
        <a:prstGeom prst="rect">
          <a:avLst/>
        </a:prstGeom>
      </xdr:spPr>
    </xdr:pic>
    <xdr:clientData/>
  </xdr:twoCellAnchor>
  <xdr:twoCellAnchor editAs="oneCell">
    <xdr:from>
      <xdr:col>11</xdr:col>
      <xdr:colOff>285751</xdr:colOff>
      <xdr:row>0</xdr:row>
      <xdr:rowOff>333375</xdr:rowOff>
    </xdr:from>
    <xdr:to>
      <xdr:col>13</xdr:col>
      <xdr:colOff>587780</xdr:colOff>
      <xdr:row>0</xdr:row>
      <xdr:rowOff>699135</xdr:rowOff>
    </xdr:to>
    <xdr:pic>
      <xdr:nvPicPr>
        <xdr:cNvPr id="3" name="Picture 2" descr="Back to GRI Index&#10;&#10;AI-generated content may be incorrect.">
          <a:hlinkClick xmlns:r="http://schemas.openxmlformats.org/officeDocument/2006/relationships" r:id="rId2"/>
          <a:extLst>
            <a:ext uri="{FF2B5EF4-FFF2-40B4-BE49-F238E27FC236}">
              <a16:creationId xmlns:a16="http://schemas.microsoft.com/office/drawing/2014/main" id="{C5937BA3-8615-4630-996A-D477454260B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677026" y="333375"/>
          <a:ext cx="1521229" cy="36576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2304991</xdr:colOff>
      <xdr:row>0</xdr:row>
      <xdr:rowOff>822960</xdr:rowOff>
    </xdr:to>
    <xdr:pic>
      <xdr:nvPicPr>
        <xdr:cNvPr id="2" name="Picture 1" descr="Deep Yellow Limited&#10;&#10;AI-generated content may be incorrect.">
          <a:extLst>
            <a:ext uri="{FF2B5EF4-FFF2-40B4-BE49-F238E27FC236}">
              <a16:creationId xmlns:a16="http://schemas.microsoft.com/office/drawing/2014/main" id="{45D34068-BE6A-468B-8DA3-B20954C9A6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0" y="0"/>
          <a:ext cx="2257366" cy="822960"/>
        </a:xfrm>
        <a:prstGeom prst="rect">
          <a:avLst/>
        </a:prstGeom>
      </xdr:spPr>
    </xdr:pic>
    <xdr:clientData/>
  </xdr:twoCellAnchor>
  <xdr:twoCellAnchor editAs="oneCell">
    <xdr:from>
      <xdr:col>12</xdr:col>
      <xdr:colOff>895351</xdr:colOff>
      <xdr:row>0</xdr:row>
      <xdr:rowOff>333375</xdr:rowOff>
    </xdr:from>
    <xdr:to>
      <xdr:col>14</xdr:col>
      <xdr:colOff>321080</xdr:colOff>
      <xdr:row>0</xdr:row>
      <xdr:rowOff>699135</xdr:rowOff>
    </xdr:to>
    <xdr:pic>
      <xdr:nvPicPr>
        <xdr:cNvPr id="3" name="Picture 2" descr="Back to GRI Index&#10;&#10;AI-generated content may be incorrect.">
          <a:hlinkClick xmlns:r="http://schemas.openxmlformats.org/officeDocument/2006/relationships" r:id="rId2"/>
          <a:extLst>
            <a:ext uri="{FF2B5EF4-FFF2-40B4-BE49-F238E27FC236}">
              <a16:creationId xmlns:a16="http://schemas.microsoft.com/office/drawing/2014/main" id="{51F4F512-E558-47FE-86AE-2086B98B446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134976" y="333375"/>
          <a:ext cx="1521229" cy="3657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2304991</xdr:colOff>
      <xdr:row>0</xdr:row>
      <xdr:rowOff>822960</xdr:rowOff>
    </xdr:to>
    <xdr:pic>
      <xdr:nvPicPr>
        <xdr:cNvPr id="2" name="Picture 1" descr="Deep Yellow Limited&#10;&#10;AI-generated content may be incorrect.">
          <a:extLst>
            <a:ext uri="{FF2B5EF4-FFF2-40B4-BE49-F238E27FC236}">
              <a16:creationId xmlns:a16="http://schemas.microsoft.com/office/drawing/2014/main" id="{76984AF3-D662-46F2-BFE3-B35C14C9E7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0" y="0"/>
          <a:ext cx="2257366" cy="822960"/>
        </a:xfrm>
        <a:prstGeom prst="rect">
          <a:avLst/>
        </a:prstGeom>
      </xdr:spPr>
    </xdr:pic>
    <xdr:clientData/>
  </xdr:twoCellAnchor>
  <xdr:twoCellAnchor editAs="oneCell">
    <xdr:from>
      <xdr:col>4</xdr:col>
      <xdr:colOff>285751</xdr:colOff>
      <xdr:row>0</xdr:row>
      <xdr:rowOff>333375</xdr:rowOff>
    </xdr:from>
    <xdr:to>
      <xdr:col>6</xdr:col>
      <xdr:colOff>587780</xdr:colOff>
      <xdr:row>0</xdr:row>
      <xdr:rowOff>699135</xdr:rowOff>
    </xdr:to>
    <xdr:pic>
      <xdr:nvPicPr>
        <xdr:cNvPr id="3" name="Picture 2" descr="Back to GRI Index&#10;&#10;AI-generated content may be incorrect.">
          <a:hlinkClick xmlns:r="http://schemas.openxmlformats.org/officeDocument/2006/relationships" r:id="rId2"/>
          <a:extLst>
            <a:ext uri="{FF2B5EF4-FFF2-40B4-BE49-F238E27FC236}">
              <a16:creationId xmlns:a16="http://schemas.microsoft.com/office/drawing/2014/main" id="{DA739207-C08A-4265-87CE-6D0ED276739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677026" y="333375"/>
          <a:ext cx="1521229" cy="36576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2304991</xdr:colOff>
      <xdr:row>0</xdr:row>
      <xdr:rowOff>822960</xdr:rowOff>
    </xdr:to>
    <xdr:pic>
      <xdr:nvPicPr>
        <xdr:cNvPr id="2" name="Picture 1" descr="Deep Yellow Limited&#10;&#10;AI-generated content may be incorrect.">
          <a:extLst>
            <a:ext uri="{FF2B5EF4-FFF2-40B4-BE49-F238E27FC236}">
              <a16:creationId xmlns:a16="http://schemas.microsoft.com/office/drawing/2014/main" id="{07204DE4-FD83-448B-9148-F69126A3EA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0" y="0"/>
          <a:ext cx="2257366" cy="822960"/>
        </a:xfrm>
        <a:prstGeom prst="rect">
          <a:avLst/>
        </a:prstGeom>
      </xdr:spPr>
    </xdr:pic>
    <xdr:clientData/>
  </xdr:twoCellAnchor>
  <xdr:twoCellAnchor editAs="oneCell">
    <xdr:from>
      <xdr:col>6</xdr:col>
      <xdr:colOff>285751</xdr:colOff>
      <xdr:row>0</xdr:row>
      <xdr:rowOff>333375</xdr:rowOff>
    </xdr:from>
    <xdr:to>
      <xdr:col>8</xdr:col>
      <xdr:colOff>587780</xdr:colOff>
      <xdr:row>0</xdr:row>
      <xdr:rowOff>699135</xdr:rowOff>
    </xdr:to>
    <xdr:pic>
      <xdr:nvPicPr>
        <xdr:cNvPr id="3" name="Picture 2" descr="Back to GRI Index&#10;&#10;AI-generated content may be incorrect.">
          <a:hlinkClick xmlns:r="http://schemas.openxmlformats.org/officeDocument/2006/relationships" r:id="rId2"/>
          <a:extLst>
            <a:ext uri="{FF2B5EF4-FFF2-40B4-BE49-F238E27FC236}">
              <a16:creationId xmlns:a16="http://schemas.microsoft.com/office/drawing/2014/main" id="{B5CBB9BA-519A-46B9-9D4E-4E023A7A76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677026" y="333375"/>
          <a:ext cx="1521229" cy="36576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2304991</xdr:colOff>
      <xdr:row>0</xdr:row>
      <xdr:rowOff>822960</xdr:rowOff>
    </xdr:to>
    <xdr:pic>
      <xdr:nvPicPr>
        <xdr:cNvPr id="2" name="Picture 1" descr="Deep Yellow Limited&#10;&#10;AI-generated content may be incorrect.">
          <a:extLst>
            <a:ext uri="{FF2B5EF4-FFF2-40B4-BE49-F238E27FC236}">
              <a16:creationId xmlns:a16="http://schemas.microsoft.com/office/drawing/2014/main" id="{2326910E-B243-4182-BD3F-BF5AA5FAF9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0" y="0"/>
          <a:ext cx="2257366" cy="822960"/>
        </a:xfrm>
        <a:prstGeom prst="rect">
          <a:avLst/>
        </a:prstGeom>
      </xdr:spPr>
    </xdr:pic>
    <xdr:clientData/>
  </xdr:twoCellAnchor>
  <xdr:twoCellAnchor editAs="oneCell">
    <xdr:from>
      <xdr:col>3</xdr:col>
      <xdr:colOff>285751</xdr:colOff>
      <xdr:row>0</xdr:row>
      <xdr:rowOff>333375</xdr:rowOff>
    </xdr:from>
    <xdr:to>
      <xdr:col>5</xdr:col>
      <xdr:colOff>587780</xdr:colOff>
      <xdr:row>0</xdr:row>
      <xdr:rowOff>699135</xdr:rowOff>
    </xdr:to>
    <xdr:pic>
      <xdr:nvPicPr>
        <xdr:cNvPr id="3" name="Picture 2" descr="Back to GRI Index&#10;&#10;AI-generated content may be incorrect.">
          <a:hlinkClick xmlns:r="http://schemas.openxmlformats.org/officeDocument/2006/relationships" r:id="rId2"/>
          <a:extLst>
            <a:ext uri="{FF2B5EF4-FFF2-40B4-BE49-F238E27FC236}">
              <a16:creationId xmlns:a16="http://schemas.microsoft.com/office/drawing/2014/main" id="{A34DE80B-523C-4B35-867D-35408909653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677026" y="333375"/>
          <a:ext cx="1521229" cy="3657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865E6-94EA-4524-A9E5-A5485D419374}">
  <sheetPr codeName="Sheet1"/>
  <dimension ref="A1"/>
  <sheetViews>
    <sheetView showGridLines="0" showRowColHeaders="0" tabSelected="1" workbookViewId="0">
      <selection activeCell="A6" sqref="A6"/>
    </sheetView>
  </sheetViews>
  <sheetFormatPr defaultRowHeight="15" x14ac:dyDescent="0.25"/>
  <cols>
    <col min="1" max="16384" width="9.140625" style="1"/>
  </cols>
  <sheetData/>
  <sheetProtection algorithmName="SHA-512" hashValue="JTWOnS+sYiMgH0bXuRS5bxLZNouUF7na8s8MsRO2lLhfktR9o+RxrvKa7xsvXH/5FVDDkw2Hf470K1pxfKBtuQ==" saltValue="BFzkMi0EI6SNeUuNZX3bwQ=="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09294-9EBE-4A6D-99D7-7DCA7108BBC3}">
  <sheetPr codeName="Sheet2"/>
  <dimension ref="B1:N23"/>
  <sheetViews>
    <sheetView showGridLines="0" showRowColHeaders="0" workbookViewId="0">
      <selection activeCell="B25" sqref="B25"/>
    </sheetView>
  </sheetViews>
  <sheetFormatPr defaultRowHeight="19.5" x14ac:dyDescent="0.55000000000000004"/>
  <cols>
    <col min="1" max="1" width="5.140625" style="32" customWidth="1"/>
    <col min="2" max="16384" width="9.140625" style="32"/>
  </cols>
  <sheetData>
    <row r="1" spans="2:14" ht="68.099999999999994" customHeight="1" x14ac:dyDescent="0.55000000000000004"/>
    <row r="2" spans="2:14" s="35" customFormat="1" ht="32.25" customHeight="1" thickBot="1" x14ac:dyDescent="0.85">
      <c r="B2" s="31" t="s">
        <v>1215</v>
      </c>
      <c r="C2" s="31"/>
      <c r="D2" s="31"/>
      <c r="E2" s="31"/>
      <c r="F2" s="31"/>
      <c r="G2" s="31"/>
      <c r="H2" s="31"/>
      <c r="I2" s="31"/>
      <c r="J2" s="31"/>
      <c r="K2" s="31"/>
      <c r="L2" s="31"/>
      <c r="M2" s="31"/>
      <c r="N2" s="31"/>
    </row>
    <row r="4" spans="2:14" ht="58.5" customHeight="1" x14ac:dyDescent="0.55000000000000004">
      <c r="B4" s="275" t="s">
        <v>1216</v>
      </c>
      <c r="C4" s="275"/>
      <c r="D4" s="275"/>
      <c r="E4" s="275"/>
      <c r="F4" s="275"/>
      <c r="G4" s="275"/>
      <c r="H4" s="275"/>
      <c r="I4" s="275"/>
      <c r="J4" s="275"/>
      <c r="K4" s="275"/>
      <c r="L4" s="275"/>
      <c r="M4" s="275"/>
      <c r="N4" s="275"/>
    </row>
    <row r="5" spans="2:14" ht="19.5" customHeight="1" x14ac:dyDescent="0.55000000000000004">
      <c r="C5" s="120" t="s">
        <v>86</v>
      </c>
    </row>
    <row r="6" spans="2:14" x14ac:dyDescent="0.55000000000000004">
      <c r="C6" s="120" t="s">
        <v>126</v>
      </c>
    </row>
    <row r="7" spans="2:14" x14ac:dyDescent="0.55000000000000004">
      <c r="C7" s="120" t="s">
        <v>150</v>
      </c>
    </row>
    <row r="8" spans="2:14" x14ac:dyDescent="0.55000000000000004">
      <c r="C8" s="121" t="s">
        <v>168</v>
      </c>
    </row>
    <row r="9" spans="2:14" x14ac:dyDescent="0.55000000000000004">
      <c r="C9" s="121" t="s">
        <v>190</v>
      </c>
    </row>
    <row r="10" spans="2:14" x14ac:dyDescent="0.55000000000000004">
      <c r="C10" s="121" t="s">
        <v>201</v>
      </c>
    </row>
    <row r="11" spans="2:14" x14ac:dyDescent="0.55000000000000004">
      <c r="C11" s="121" t="s">
        <v>211</v>
      </c>
    </row>
    <row r="12" spans="2:14" x14ac:dyDescent="0.55000000000000004">
      <c r="C12" s="121" t="s">
        <v>215</v>
      </c>
    </row>
    <row r="13" spans="2:14" x14ac:dyDescent="0.55000000000000004">
      <c r="C13" s="121" t="s">
        <v>224</v>
      </c>
    </row>
    <row r="14" spans="2:14" x14ac:dyDescent="0.55000000000000004">
      <c r="C14" s="121" t="s">
        <v>256</v>
      </c>
    </row>
    <row r="15" spans="2:14" x14ac:dyDescent="0.55000000000000004">
      <c r="C15" s="121" t="s">
        <v>293</v>
      </c>
    </row>
    <row r="16" spans="2:14" x14ac:dyDescent="0.55000000000000004">
      <c r="C16" s="122" t="s">
        <v>310</v>
      </c>
    </row>
    <row r="17" spans="2:14" x14ac:dyDescent="0.55000000000000004">
      <c r="C17" s="122" t="s">
        <v>326</v>
      </c>
    </row>
    <row r="18" spans="2:14" x14ac:dyDescent="0.55000000000000004">
      <c r="C18" s="122" t="s">
        <v>332</v>
      </c>
    </row>
    <row r="20" spans="2:14" ht="81.75" customHeight="1" x14ac:dyDescent="0.55000000000000004">
      <c r="B20" s="275" t="s">
        <v>1221</v>
      </c>
      <c r="C20" s="275"/>
      <c r="D20" s="275"/>
      <c r="E20" s="275"/>
      <c r="F20" s="275"/>
      <c r="G20" s="275"/>
      <c r="H20" s="275"/>
      <c r="I20" s="275"/>
      <c r="J20" s="275"/>
      <c r="K20" s="275"/>
      <c r="L20" s="275"/>
      <c r="M20" s="275"/>
      <c r="N20" s="275"/>
    </row>
    <row r="22" spans="2:14" x14ac:dyDescent="0.55000000000000004">
      <c r="B22" s="119" t="s">
        <v>462</v>
      </c>
    </row>
    <row r="23" spans="2:14" ht="126.75" customHeight="1" x14ac:dyDescent="0.55000000000000004">
      <c r="B23" s="276" t="s">
        <v>463</v>
      </c>
      <c r="C23" s="276"/>
      <c r="D23" s="276"/>
      <c r="E23" s="276"/>
      <c r="F23" s="276"/>
      <c r="G23" s="276"/>
      <c r="H23" s="276"/>
      <c r="I23" s="276"/>
      <c r="J23" s="276"/>
      <c r="K23" s="276"/>
      <c r="L23" s="276"/>
      <c r="M23" s="276"/>
      <c r="N23" s="276"/>
    </row>
  </sheetData>
  <sheetProtection algorithmName="SHA-512" hashValue="8i9rn9knKTjS0S26cBuTMsql9eZfkqM9FZ+HN0iqwD50+e7i9UjwtyD8rkgtkHFIbacS/Ul/jxW3CUY5hy89ew==" saltValue="x/MUu2VP1+zANNICM4Z0EA==" spinCount="100000" sheet="1" objects="1" scenarios="1"/>
  <mergeCells count="3">
    <mergeCell ref="B4:N4"/>
    <mergeCell ref="B23:N23"/>
    <mergeCell ref="B20:N20"/>
  </mergeCells>
  <hyperlinks>
    <hyperlink ref="C5" location="'Climate and GHG emissions'!A1" display="Climate and GHG emissions" xr:uid="{7180161D-E25D-46E7-A560-4253506CC0E2}"/>
    <hyperlink ref="C6" location="Biodiversity!A1" display="Biodiversity" xr:uid="{053CEA31-3215-41BA-9DF7-F1235BEA899F}"/>
    <hyperlink ref="C7" location="'Water and effluents'!A1" display="Water and effluents" xr:uid="{1F71D84F-EF4C-4054-8675-31DFE80BC085}"/>
    <hyperlink ref="C8" location="'Economic impacts'!A1" display="Economic impacts" xr:uid="{17B0158E-3E6D-411C-A098-F269DEF2D146}"/>
    <hyperlink ref="C9" location="'Local communities'!A1" display="Local communities" xr:uid="{6A061658-577D-4FA4-907D-1F28CB1165C5}"/>
    <hyperlink ref="C10" location="'Rights of Indigenous Peoples'!A1" display="Rights of Indigenous Peoples" xr:uid="{3595C1A1-1C85-47C9-8D68-F52647C0C96D}"/>
    <hyperlink ref="C11" location="'Land and resource rights'!A1" display="Land and resource rights" xr:uid="{85993132-7B6D-417F-A8E5-FB9BFFAC1EAA}"/>
    <hyperlink ref="C12" location="'Critical incident management'!A1" display="Critical incident management" xr:uid="{6BEE4274-A3B8-40B4-A4BB-EC0B282295BF}"/>
    <hyperlink ref="C13" location="'Occupational health and safety'!A1" display="Occupational health and safety" xr:uid="{EE25E141-C628-46EE-8853-5B043567E667}"/>
    <hyperlink ref="C14" location="'Employment practices'!A1" display="Employment practices" xr:uid="{38648BA2-BE75-496C-AE7A-1D408DE961D6}"/>
    <hyperlink ref="C15" location="'Non-discrimination'!A1" display="Non-discrimination and equal opportunity" xr:uid="{85A64654-9D32-4028-872E-418BF52E4BAB}"/>
    <hyperlink ref="C16" location="'Anti-corruption'!A1" display="Anti-corruption" xr:uid="{E7DE36D7-7E8F-4E73-B6A3-27314EC6C1A5}"/>
    <hyperlink ref="C17" location="'Public policy'!A1" display="Public policy" xr:uid="{1EB161AC-8978-4839-90B5-E87F8A97641C}"/>
    <hyperlink ref="C18" location="'Cyber security'!A1" display="Cyber security" xr:uid="{261E01EA-BB41-4C80-847B-B03D76692C3E}"/>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CC80D-7A4C-4D5A-AB8A-1F0F32E55B57}">
  <sheetPr codeName="Sheet3">
    <tabColor rgb="FF1B4685"/>
  </sheetPr>
  <dimension ref="B1:L160"/>
  <sheetViews>
    <sheetView showGridLines="0" showRowColHeaders="0" zoomScaleNormal="100" workbookViewId="0">
      <pane ySplit="10" topLeftCell="A11" activePane="bottomLeft" state="frozen"/>
      <selection pane="bottomLeft"/>
    </sheetView>
  </sheetViews>
  <sheetFormatPr defaultRowHeight="21.75" x14ac:dyDescent="0.25"/>
  <cols>
    <col min="1" max="1" width="5.28515625" style="2" customWidth="1"/>
    <col min="2" max="2" width="48.42578125" style="2" customWidth="1"/>
    <col min="3" max="3" width="12.28515625" style="2" customWidth="1"/>
    <col min="4" max="4" width="63" style="2" customWidth="1"/>
    <col min="5" max="5" width="11.7109375" style="2" customWidth="1"/>
    <col min="6" max="6" width="70.140625" style="2" customWidth="1"/>
    <col min="7" max="7" width="18.42578125" style="2" customWidth="1"/>
    <col min="8" max="8" width="38.85546875" style="2" customWidth="1"/>
    <col min="9" max="9" width="146" style="2" customWidth="1"/>
    <col min="10" max="10" width="9.140625" style="2"/>
    <col min="11" max="12" width="9.140625" style="13"/>
    <col min="13" max="16384" width="9.140625" style="2"/>
  </cols>
  <sheetData>
    <row r="1" spans="2:12" ht="68.099999999999994" customHeight="1" x14ac:dyDescent="0.25">
      <c r="K1" s="2"/>
      <c r="L1" s="2"/>
    </row>
    <row r="2" spans="2:12" ht="32.25" customHeight="1" thickBot="1" x14ac:dyDescent="0.3">
      <c r="B2" s="37" t="s">
        <v>338</v>
      </c>
      <c r="C2" s="37"/>
      <c r="D2" s="37"/>
      <c r="E2" s="37"/>
      <c r="F2" s="37"/>
      <c r="G2" s="37"/>
      <c r="H2" s="37"/>
      <c r="I2" s="37"/>
      <c r="K2" s="2"/>
      <c r="L2" s="2"/>
    </row>
    <row r="3" spans="2:12" x14ac:dyDescent="0.25">
      <c r="K3" s="2"/>
      <c r="L3" s="2"/>
    </row>
    <row r="4" spans="2:12" x14ac:dyDescent="0.25">
      <c r="B4" s="3" t="s">
        <v>0</v>
      </c>
      <c r="C4" s="4" t="s">
        <v>335</v>
      </c>
      <c r="E4" s="5"/>
      <c r="F4" s="5"/>
      <c r="G4" s="5"/>
      <c r="H4" s="5"/>
      <c r="I4" s="5"/>
      <c r="K4" s="2"/>
      <c r="L4" s="2"/>
    </row>
    <row r="5" spans="2:12" x14ac:dyDescent="0.25">
      <c r="B5" s="3" t="s">
        <v>1</v>
      </c>
      <c r="C5" s="4" t="s">
        <v>2</v>
      </c>
      <c r="E5" s="5"/>
      <c r="F5" s="5"/>
      <c r="G5" s="5"/>
      <c r="H5" s="5"/>
      <c r="I5" s="5"/>
      <c r="K5" s="2"/>
      <c r="L5" s="2"/>
    </row>
    <row r="6" spans="2:12" x14ac:dyDescent="0.25">
      <c r="B6" s="3" t="s">
        <v>3</v>
      </c>
      <c r="C6" s="4" t="s">
        <v>4</v>
      </c>
      <c r="E6" s="5"/>
      <c r="F6" s="5"/>
      <c r="G6" s="5"/>
      <c r="H6" s="5"/>
      <c r="I6" s="5"/>
      <c r="K6" s="2"/>
      <c r="L6" s="2"/>
    </row>
    <row r="7" spans="2:12" x14ac:dyDescent="0.25">
      <c r="B7" s="3" t="s">
        <v>5</v>
      </c>
      <c r="C7" s="4" t="s">
        <v>6</v>
      </c>
      <c r="E7" s="5"/>
      <c r="F7" s="5"/>
      <c r="G7" s="5"/>
      <c r="H7" s="5"/>
      <c r="I7" s="5"/>
      <c r="K7" s="2"/>
      <c r="L7" s="2"/>
    </row>
    <row r="8" spans="2:12" x14ac:dyDescent="0.25">
      <c r="K8" s="2"/>
      <c r="L8" s="2"/>
    </row>
    <row r="9" spans="2:12" ht="19.5" customHeight="1" x14ac:dyDescent="0.25">
      <c r="B9" s="272" t="s">
        <v>7</v>
      </c>
      <c r="C9" s="272" t="s">
        <v>8</v>
      </c>
      <c r="D9" s="272" t="s">
        <v>9</v>
      </c>
      <c r="E9" s="272" t="s">
        <v>10</v>
      </c>
      <c r="F9" s="272" t="s">
        <v>11</v>
      </c>
      <c r="G9" s="272" t="s">
        <v>12</v>
      </c>
      <c r="H9" s="272"/>
      <c r="I9" s="272"/>
      <c r="K9" s="2"/>
      <c r="L9" s="2"/>
    </row>
    <row r="10" spans="2:12" ht="36" customHeight="1" x14ac:dyDescent="0.25">
      <c r="B10" s="272"/>
      <c r="C10" s="272"/>
      <c r="D10" s="272"/>
      <c r="E10" s="272"/>
      <c r="F10" s="272"/>
      <c r="G10" s="8" t="s">
        <v>13</v>
      </c>
      <c r="H10" s="8" t="s">
        <v>14</v>
      </c>
      <c r="I10" s="8" t="s">
        <v>15</v>
      </c>
      <c r="K10" s="2"/>
      <c r="L10" s="2"/>
    </row>
    <row r="11" spans="2:12" x14ac:dyDescent="0.25">
      <c r="B11" s="9" t="s">
        <v>16</v>
      </c>
      <c r="C11" s="19"/>
      <c r="D11" s="10"/>
      <c r="E11" s="10"/>
      <c r="F11" s="10"/>
      <c r="G11" s="10"/>
      <c r="H11" s="10"/>
      <c r="I11" s="10"/>
      <c r="K11" s="2"/>
      <c r="L11" s="2"/>
    </row>
    <row r="12" spans="2:12" ht="39.75" customHeight="1" x14ac:dyDescent="0.25">
      <c r="B12" s="6" t="s">
        <v>17</v>
      </c>
      <c r="C12" s="20" t="s">
        <v>18</v>
      </c>
      <c r="D12" s="6" t="s">
        <v>19</v>
      </c>
      <c r="E12" s="7"/>
      <c r="F12" s="27" t="s">
        <v>1080</v>
      </c>
      <c r="G12" s="273" t="s">
        <v>1214</v>
      </c>
      <c r="H12" s="273"/>
      <c r="I12" s="273"/>
      <c r="K12" s="2"/>
      <c r="L12" s="2"/>
    </row>
    <row r="13" spans="2:12" x14ac:dyDescent="0.25">
      <c r="B13" s="6" t="s">
        <v>17</v>
      </c>
      <c r="C13" s="20" t="s">
        <v>20</v>
      </c>
      <c r="D13" s="6" t="s">
        <v>21</v>
      </c>
      <c r="E13" s="7"/>
      <c r="F13" s="27" t="s">
        <v>1073</v>
      </c>
      <c r="G13" s="273"/>
      <c r="H13" s="273"/>
      <c r="I13" s="273"/>
      <c r="K13" s="2"/>
      <c r="L13" s="2"/>
    </row>
    <row r="14" spans="2:12" x14ac:dyDescent="0.25">
      <c r="B14" s="6" t="s">
        <v>17</v>
      </c>
      <c r="C14" s="20" t="s">
        <v>22</v>
      </c>
      <c r="D14" s="6" t="s">
        <v>23</v>
      </c>
      <c r="E14" s="7"/>
      <c r="F14" s="27" t="s">
        <v>1073</v>
      </c>
      <c r="G14" s="273"/>
      <c r="H14" s="273"/>
      <c r="I14" s="273"/>
      <c r="K14" s="2"/>
      <c r="L14" s="2"/>
    </row>
    <row r="15" spans="2:12" x14ac:dyDescent="0.25">
      <c r="B15" s="6" t="s">
        <v>17</v>
      </c>
      <c r="C15" s="20" t="s">
        <v>24</v>
      </c>
      <c r="D15" s="6" t="s">
        <v>25</v>
      </c>
      <c r="E15" s="7"/>
      <c r="F15" s="27" t="s">
        <v>1112</v>
      </c>
      <c r="G15" s="273"/>
      <c r="H15" s="273"/>
      <c r="I15" s="273"/>
      <c r="K15" s="2"/>
      <c r="L15" s="2"/>
    </row>
    <row r="16" spans="2:12" x14ac:dyDescent="0.25">
      <c r="B16" s="6" t="s">
        <v>17</v>
      </c>
      <c r="C16" s="20" t="s">
        <v>26</v>
      </c>
      <c r="D16" s="6" t="s">
        <v>5</v>
      </c>
      <c r="E16" s="7"/>
      <c r="F16" s="27" t="s">
        <v>1073</v>
      </c>
      <c r="G16" s="274"/>
      <c r="H16" s="274"/>
      <c r="I16" s="274"/>
      <c r="K16" s="2"/>
      <c r="L16" s="2"/>
    </row>
    <row r="17" spans="2:12" x14ac:dyDescent="0.25">
      <c r="B17" s="6" t="s">
        <v>17</v>
      </c>
      <c r="C17" s="20" t="s">
        <v>27</v>
      </c>
      <c r="D17" s="6" t="s">
        <v>28</v>
      </c>
      <c r="E17" s="7"/>
      <c r="F17" s="27" t="s">
        <v>1072</v>
      </c>
      <c r="G17" s="30"/>
      <c r="H17" s="27"/>
      <c r="I17" s="27"/>
      <c r="K17" s="2"/>
      <c r="L17" s="2"/>
    </row>
    <row r="18" spans="2:12" ht="39" x14ac:dyDescent="0.25">
      <c r="B18" s="6" t="s">
        <v>17</v>
      </c>
      <c r="C18" s="20" t="s">
        <v>29</v>
      </c>
      <c r="D18" s="6" t="s">
        <v>30</v>
      </c>
      <c r="E18" s="7"/>
      <c r="F18" s="27" t="s">
        <v>1113</v>
      </c>
      <c r="G18" s="30"/>
      <c r="H18" s="27"/>
      <c r="I18" s="27"/>
      <c r="K18" s="2"/>
      <c r="L18" s="2"/>
    </row>
    <row r="19" spans="2:12" ht="39" x14ac:dyDescent="0.25">
      <c r="B19" s="6" t="s">
        <v>17</v>
      </c>
      <c r="C19" s="20" t="s">
        <v>31</v>
      </c>
      <c r="D19" s="6" t="s">
        <v>32</v>
      </c>
      <c r="E19" s="7"/>
      <c r="F19" s="27" t="s">
        <v>1113</v>
      </c>
      <c r="G19" s="30"/>
      <c r="H19" s="27"/>
      <c r="I19" s="27"/>
      <c r="K19" s="2"/>
      <c r="L19" s="2"/>
    </row>
    <row r="20" spans="2:12" ht="58.5" x14ac:dyDescent="0.25">
      <c r="B20" s="6" t="s">
        <v>17</v>
      </c>
      <c r="C20" s="20" t="s">
        <v>33</v>
      </c>
      <c r="D20" s="6" t="s">
        <v>34</v>
      </c>
      <c r="E20" s="7"/>
      <c r="F20" s="27" t="s">
        <v>1081</v>
      </c>
      <c r="G20" s="30"/>
      <c r="H20" s="27"/>
      <c r="I20" s="27"/>
      <c r="K20" s="2"/>
      <c r="L20" s="2"/>
    </row>
    <row r="21" spans="2:12" ht="58.5" x14ac:dyDescent="0.25">
      <c r="B21" s="6" t="s">
        <v>17</v>
      </c>
      <c r="C21" s="20" t="s">
        <v>35</v>
      </c>
      <c r="D21" s="6" t="s">
        <v>36</v>
      </c>
      <c r="E21" s="7"/>
      <c r="F21" s="27" t="s">
        <v>1081</v>
      </c>
      <c r="G21" s="30"/>
      <c r="H21" s="27"/>
      <c r="I21" s="27"/>
      <c r="K21" s="2"/>
      <c r="L21" s="2"/>
    </row>
    <row r="22" spans="2:12" ht="58.5" x14ac:dyDescent="0.25">
      <c r="B22" s="6" t="s">
        <v>17</v>
      </c>
      <c r="C22" s="20" t="s">
        <v>37</v>
      </c>
      <c r="D22" s="6" t="s">
        <v>38</v>
      </c>
      <c r="E22" s="7"/>
      <c r="F22" s="27" t="s">
        <v>1081</v>
      </c>
      <c r="G22" s="30"/>
      <c r="H22" s="27"/>
      <c r="I22" s="27"/>
      <c r="K22" s="2"/>
      <c r="L22" s="2"/>
    </row>
    <row r="23" spans="2:12" x14ac:dyDescent="0.25">
      <c r="B23" s="6" t="s">
        <v>17</v>
      </c>
      <c r="C23" s="20" t="s">
        <v>39</v>
      </c>
      <c r="D23" s="6" t="s">
        <v>40</v>
      </c>
      <c r="E23" s="7"/>
      <c r="F23" s="27" t="s">
        <v>1082</v>
      </c>
      <c r="G23" s="30"/>
      <c r="H23" s="27"/>
      <c r="I23" s="27"/>
      <c r="K23" s="2"/>
      <c r="L23" s="2"/>
    </row>
    <row r="24" spans="2:12" x14ac:dyDescent="0.25">
      <c r="B24" s="6" t="s">
        <v>17</v>
      </c>
      <c r="C24" s="20" t="s">
        <v>41</v>
      </c>
      <c r="D24" s="6" t="s">
        <v>42</v>
      </c>
      <c r="E24" s="7"/>
      <c r="F24" s="27" t="s">
        <v>1082</v>
      </c>
      <c r="G24" s="30"/>
      <c r="H24" s="27"/>
      <c r="I24" s="27"/>
      <c r="K24" s="2"/>
      <c r="L24" s="2"/>
    </row>
    <row r="25" spans="2:12" x14ac:dyDescent="0.25">
      <c r="B25" s="6" t="s">
        <v>17</v>
      </c>
      <c r="C25" s="20" t="s">
        <v>43</v>
      </c>
      <c r="D25" s="6" t="s">
        <v>44</v>
      </c>
      <c r="E25" s="7"/>
      <c r="F25" s="27" t="s">
        <v>1082</v>
      </c>
      <c r="G25" s="30"/>
      <c r="H25" s="27"/>
      <c r="I25" s="27"/>
      <c r="K25" s="2"/>
      <c r="L25" s="2"/>
    </row>
    <row r="26" spans="2:12" ht="58.5" x14ac:dyDescent="0.25">
      <c r="B26" s="6" t="s">
        <v>17</v>
      </c>
      <c r="C26" s="20" t="s">
        <v>45</v>
      </c>
      <c r="D26" s="6" t="s">
        <v>46</v>
      </c>
      <c r="E26" s="7"/>
      <c r="F26" s="27" t="s">
        <v>1081</v>
      </c>
      <c r="G26" s="30"/>
      <c r="H26" s="27"/>
      <c r="I26" s="27"/>
      <c r="K26" s="2"/>
      <c r="L26" s="2"/>
    </row>
    <row r="27" spans="2:12" ht="58.5" x14ac:dyDescent="0.25">
      <c r="B27" s="6" t="s">
        <v>17</v>
      </c>
      <c r="C27" s="20" t="s">
        <v>47</v>
      </c>
      <c r="D27" s="6" t="s">
        <v>48</v>
      </c>
      <c r="E27" s="7"/>
      <c r="F27" s="27" t="s">
        <v>1081</v>
      </c>
      <c r="G27" s="30"/>
      <c r="H27" s="27"/>
      <c r="I27" s="27"/>
      <c r="K27" s="2"/>
      <c r="L27" s="2"/>
    </row>
    <row r="28" spans="2:12" ht="58.5" x14ac:dyDescent="0.25">
      <c r="B28" s="6" t="s">
        <v>17</v>
      </c>
      <c r="C28" s="20" t="s">
        <v>49</v>
      </c>
      <c r="D28" s="6" t="s">
        <v>50</v>
      </c>
      <c r="E28" s="7"/>
      <c r="F28" s="27" t="s">
        <v>1081</v>
      </c>
      <c r="G28" s="30"/>
      <c r="H28" s="27"/>
      <c r="I28" s="27"/>
      <c r="K28" s="2"/>
      <c r="L28" s="2"/>
    </row>
    <row r="29" spans="2:12" ht="58.5" x14ac:dyDescent="0.25">
      <c r="B29" s="6" t="s">
        <v>17</v>
      </c>
      <c r="C29" s="20" t="s">
        <v>51</v>
      </c>
      <c r="D29" s="6" t="s">
        <v>52</v>
      </c>
      <c r="E29" s="7"/>
      <c r="F29" s="27" t="s">
        <v>1081</v>
      </c>
      <c r="G29" s="30"/>
      <c r="H29" s="27"/>
      <c r="I29" s="27"/>
      <c r="K29" s="2"/>
      <c r="L29" s="2"/>
    </row>
    <row r="30" spans="2:12" ht="58.5" x14ac:dyDescent="0.25">
      <c r="B30" s="6" t="s">
        <v>17</v>
      </c>
      <c r="C30" s="20" t="s">
        <v>53</v>
      </c>
      <c r="D30" s="6" t="s">
        <v>54</v>
      </c>
      <c r="E30" s="7"/>
      <c r="F30" s="27" t="s">
        <v>1083</v>
      </c>
      <c r="G30" s="30"/>
      <c r="H30" s="27"/>
      <c r="I30" s="27"/>
      <c r="K30" s="2"/>
      <c r="L30" s="2"/>
    </row>
    <row r="31" spans="2:12" ht="39" x14ac:dyDescent="0.25">
      <c r="B31" s="6" t="s">
        <v>17</v>
      </c>
      <c r="C31" s="20" t="s">
        <v>55</v>
      </c>
      <c r="D31" s="6" t="s">
        <v>56</v>
      </c>
      <c r="E31" s="7"/>
      <c r="F31" s="27" t="s">
        <v>1084</v>
      </c>
      <c r="G31" s="30"/>
      <c r="H31" s="27"/>
      <c r="I31" s="27"/>
      <c r="K31" s="2"/>
      <c r="L31" s="2"/>
    </row>
    <row r="32" spans="2:12" ht="97.5" x14ac:dyDescent="0.25">
      <c r="B32" s="6" t="s">
        <v>17</v>
      </c>
      <c r="C32" s="20" t="s">
        <v>57</v>
      </c>
      <c r="D32" s="6" t="s">
        <v>58</v>
      </c>
      <c r="E32" s="7"/>
      <c r="F32" s="27" t="s">
        <v>1114</v>
      </c>
      <c r="G32" s="30" t="s">
        <v>1154</v>
      </c>
      <c r="H32" s="27" t="s">
        <v>1095</v>
      </c>
      <c r="I32" s="27" t="s">
        <v>386</v>
      </c>
      <c r="K32" s="2"/>
      <c r="L32" s="2"/>
    </row>
    <row r="33" spans="2:12" x14ac:dyDescent="0.25">
      <c r="B33" s="6" t="s">
        <v>17</v>
      </c>
      <c r="C33" s="20" t="s">
        <v>59</v>
      </c>
      <c r="D33" s="6" t="s">
        <v>60</v>
      </c>
      <c r="E33" s="7"/>
      <c r="F33" s="27" t="s">
        <v>1085</v>
      </c>
      <c r="G33" s="30"/>
      <c r="H33" s="27"/>
      <c r="I33" s="27"/>
      <c r="K33" s="2"/>
      <c r="L33" s="2"/>
    </row>
    <row r="34" spans="2:12" x14ac:dyDescent="0.25">
      <c r="B34" s="6" t="s">
        <v>17</v>
      </c>
      <c r="C34" s="20" t="s">
        <v>61</v>
      </c>
      <c r="D34" s="6" t="s">
        <v>62</v>
      </c>
      <c r="E34" s="7"/>
      <c r="F34" s="27" t="s">
        <v>1086</v>
      </c>
      <c r="G34" s="30"/>
      <c r="H34" s="27"/>
      <c r="I34" s="27"/>
      <c r="K34" s="2"/>
      <c r="L34" s="2"/>
    </row>
    <row r="35" spans="2:12" x14ac:dyDescent="0.25">
      <c r="B35" s="6" t="s">
        <v>17</v>
      </c>
      <c r="C35" s="20" t="s">
        <v>63</v>
      </c>
      <c r="D35" s="6" t="s">
        <v>64</v>
      </c>
      <c r="E35" s="7"/>
      <c r="F35" s="27" t="s">
        <v>1086</v>
      </c>
      <c r="G35" s="30"/>
      <c r="H35" s="27"/>
      <c r="I35" s="27"/>
      <c r="K35" s="2"/>
      <c r="L35" s="2"/>
    </row>
    <row r="36" spans="2:12" x14ac:dyDescent="0.25">
      <c r="B36" s="6" t="s">
        <v>17</v>
      </c>
      <c r="C36" s="20" t="s">
        <v>65</v>
      </c>
      <c r="D36" s="6" t="s">
        <v>66</v>
      </c>
      <c r="E36" s="7"/>
      <c r="F36" s="27" t="s">
        <v>1087</v>
      </c>
      <c r="G36" s="30"/>
      <c r="H36" s="27"/>
      <c r="I36" s="27"/>
      <c r="K36" s="2"/>
      <c r="L36" s="2"/>
    </row>
    <row r="37" spans="2:12" x14ac:dyDescent="0.25">
      <c r="B37" s="6" t="s">
        <v>17</v>
      </c>
      <c r="C37" s="20" t="s">
        <v>67</v>
      </c>
      <c r="D37" s="6" t="s">
        <v>68</v>
      </c>
      <c r="E37" s="7"/>
      <c r="F37" s="27" t="s">
        <v>1086</v>
      </c>
      <c r="G37" s="30"/>
      <c r="H37" s="27"/>
      <c r="I37" s="27"/>
      <c r="K37" s="2"/>
      <c r="L37" s="2"/>
    </row>
    <row r="38" spans="2:12" ht="39" x14ac:dyDescent="0.25">
      <c r="B38" s="6" t="s">
        <v>17</v>
      </c>
      <c r="C38" s="20" t="s">
        <v>69</v>
      </c>
      <c r="D38" s="6" t="s">
        <v>70</v>
      </c>
      <c r="E38" s="7"/>
      <c r="F38" s="27" t="s">
        <v>1115</v>
      </c>
      <c r="G38" s="30"/>
      <c r="H38" s="27"/>
      <c r="I38" s="27"/>
      <c r="K38" s="2"/>
      <c r="L38" s="2"/>
    </row>
    <row r="39" spans="2:12" x14ac:dyDescent="0.25">
      <c r="B39" s="6" t="s">
        <v>17</v>
      </c>
      <c r="C39" s="20" t="s">
        <v>71</v>
      </c>
      <c r="D39" s="6" t="s">
        <v>72</v>
      </c>
      <c r="E39" s="7"/>
      <c r="F39" s="27" t="s">
        <v>1088</v>
      </c>
      <c r="G39" s="30"/>
      <c r="H39" s="27"/>
      <c r="I39" s="27"/>
      <c r="K39" s="2"/>
      <c r="L39" s="2"/>
    </row>
    <row r="40" spans="2:12" x14ac:dyDescent="0.25">
      <c r="B40" s="6" t="s">
        <v>17</v>
      </c>
      <c r="C40" s="20" t="s">
        <v>73</v>
      </c>
      <c r="D40" s="6" t="s">
        <v>74</v>
      </c>
      <c r="E40" s="7"/>
      <c r="F40" s="27" t="s">
        <v>1089</v>
      </c>
      <c r="G40" s="30"/>
      <c r="H40" s="27"/>
      <c r="I40" s="27"/>
      <c r="K40" s="2"/>
      <c r="L40" s="2"/>
    </row>
    <row r="41" spans="2:12" x14ac:dyDescent="0.25">
      <c r="B41" s="6" t="s">
        <v>17</v>
      </c>
      <c r="C41" s="20" t="s">
        <v>75</v>
      </c>
      <c r="D41" s="6" t="s">
        <v>76</v>
      </c>
      <c r="E41" s="7"/>
      <c r="F41" s="27" t="s">
        <v>1090</v>
      </c>
      <c r="G41" s="30"/>
      <c r="H41" s="27"/>
      <c r="I41" s="27"/>
      <c r="K41" s="2"/>
      <c r="L41" s="2"/>
    </row>
    <row r="42" spans="2:12" x14ac:dyDescent="0.25">
      <c r="B42" s="6" t="s">
        <v>4</v>
      </c>
      <c r="C42" s="20" t="s">
        <v>77</v>
      </c>
      <c r="D42" s="6" t="s">
        <v>78</v>
      </c>
      <c r="E42" s="29" t="s">
        <v>79</v>
      </c>
      <c r="F42" s="27" t="s">
        <v>1114</v>
      </c>
      <c r="G42" s="30"/>
      <c r="H42" s="27"/>
      <c r="I42" s="27"/>
      <c r="K42" s="2"/>
      <c r="L42" s="2"/>
    </row>
    <row r="43" spans="2:12" x14ac:dyDescent="0.25">
      <c r="B43" s="9" t="s">
        <v>80</v>
      </c>
      <c r="C43" s="21"/>
      <c r="D43" s="9"/>
      <c r="E43" s="9"/>
      <c r="F43" s="9"/>
      <c r="G43" s="9"/>
      <c r="H43" s="9"/>
      <c r="I43" s="9"/>
      <c r="K43" s="2"/>
      <c r="L43" s="2"/>
    </row>
    <row r="44" spans="2:12" x14ac:dyDescent="0.25">
      <c r="B44" s="6" t="s">
        <v>81</v>
      </c>
      <c r="C44" s="20" t="s">
        <v>82</v>
      </c>
      <c r="D44" s="6" t="s">
        <v>83</v>
      </c>
      <c r="E44" s="7"/>
      <c r="F44" s="27" t="s">
        <v>1090</v>
      </c>
      <c r="G44" s="7"/>
      <c r="H44" s="7"/>
      <c r="I44" s="7"/>
      <c r="K44" s="2"/>
      <c r="L44" s="2"/>
    </row>
    <row r="45" spans="2:12" x14ac:dyDescent="0.25">
      <c r="B45" s="6" t="s">
        <v>81</v>
      </c>
      <c r="C45" s="20" t="s">
        <v>84</v>
      </c>
      <c r="D45" s="6" t="s">
        <v>85</v>
      </c>
      <c r="E45" s="7"/>
      <c r="F45" s="27" t="s">
        <v>1090</v>
      </c>
      <c r="G45" s="7"/>
      <c r="H45" s="7"/>
      <c r="I45" s="7"/>
      <c r="K45" s="2"/>
      <c r="L45" s="2"/>
    </row>
    <row r="46" spans="2:12" x14ac:dyDescent="0.25">
      <c r="B46" s="11" t="s">
        <v>86</v>
      </c>
      <c r="C46" s="22"/>
      <c r="D46" s="14"/>
      <c r="E46" s="15"/>
      <c r="F46" s="14"/>
      <c r="G46" s="14"/>
      <c r="H46" s="14"/>
      <c r="I46" s="14"/>
      <c r="K46" s="2"/>
      <c r="L46" s="2"/>
    </row>
    <row r="47" spans="2:12" x14ac:dyDescent="0.25">
      <c r="B47" s="6" t="s">
        <v>81</v>
      </c>
      <c r="C47" s="20" t="s">
        <v>87</v>
      </c>
      <c r="D47" s="6" t="s">
        <v>88</v>
      </c>
      <c r="E47" s="233" t="s">
        <v>89</v>
      </c>
      <c r="F47" s="27" t="s">
        <v>1094</v>
      </c>
      <c r="G47" s="30"/>
      <c r="H47" s="27"/>
      <c r="I47" s="27"/>
      <c r="K47" s="2"/>
      <c r="L47" s="2"/>
    </row>
    <row r="48" spans="2:12" x14ac:dyDescent="0.25">
      <c r="B48" s="6" t="s">
        <v>90</v>
      </c>
      <c r="C48" s="20" t="s">
        <v>91</v>
      </c>
      <c r="D48" s="6" t="s">
        <v>92</v>
      </c>
      <c r="E48" s="29" t="s">
        <v>93</v>
      </c>
      <c r="F48" s="27" t="s">
        <v>1116</v>
      </c>
      <c r="G48" s="30"/>
      <c r="H48" s="27"/>
      <c r="I48" s="27"/>
      <c r="K48" s="2"/>
      <c r="L48" s="2"/>
    </row>
    <row r="49" spans="2:12" ht="37.5" customHeight="1" x14ac:dyDescent="0.25">
      <c r="B49" s="6" t="s">
        <v>94</v>
      </c>
      <c r="C49" s="20" t="s">
        <v>95</v>
      </c>
      <c r="D49" s="6" t="s">
        <v>96</v>
      </c>
      <c r="E49" s="29" t="s">
        <v>97</v>
      </c>
      <c r="F49" s="27" t="s">
        <v>459</v>
      </c>
      <c r="G49" s="30" t="s">
        <v>1155</v>
      </c>
      <c r="H49" s="27" t="s">
        <v>1095</v>
      </c>
      <c r="I49" s="27" t="s">
        <v>1175</v>
      </c>
      <c r="K49" s="2"/>
      <c r="L49" s="2"/>
    </row>
    <row r="50" spans="2:12" x14ac:dyDescent="0.25">
      <c r="B50" s="6" t="s">
        <v>98</v>
      </c>
      <c r="C50" s="20" t="s">
        <v>99</v>
      </c>
      <c r="D50" s="6" t="s">
        <v>100</v>
      </c>
      <c r="E50" s="29" t="s">
        <v>101</v>
      </c>
      <c r="F50" s="27" t="s">
        <v>1116</v>
      </c>
      <c r="G50" s="30"/>
      <c r="H50" s="27"/>
      <c r="I50" s="27"/>
      <c r="K50" s="2"/>
      <c r="L50" s="2"/>
    </row>
    <row r="51" spans="2:12" ht="39" x14ac:dyDescent="0.25">
      <c r="B51" s="6" t="s">
        <v>102</v>
      </c>
      <c r="C51" s="20" t="s">
        <v>103</v>
      </c>
      <c r="D51" s="6" t="s">
        <v>104</v>
      </c>
      <c r="E51" s="29" t="s">
        <v>105</v>
      </c>
      <c r="F51" s="27" t="s">
        <v>1117</v>
      </c>
      <c r="G51" s="30"/>
      <c r="H51" s="27"/>
      <c r="I51" s="27"/>
      <c r="K51" s="2"/>
      <c r="L51" s="2"/>
    </row>
    <row r="52" spans="2:12" ht="39" x14ac:dyDescent="0.25">
      <c r="B52" s="6" t="s">
        <v>106</v>
      </c>
      <c r="C52" s="20" t="s">
        <v>107</v>
      </c>
      <c r="D52" s="6" t="s">
        <v>108</v>
      </c>
      <c r="E52" s="29" t="s">
        <v>109</v>
      </c>
      <c r="F52" s="27" t="s">
        <v>1117</v>
      </c>
      <c r="G52" s="30"/>
      <c r="H52" s="27"/>
      <c r="I52" s="27"/>
      <c r="K52" s="2"/>
      <c r="L52" s="2"/>
    </row>
    <row r="53" spans="2:12" ht="39" x14ac:dyDescent="0.25">
      <c r="B53" s="6" t="s">
        <v>110</v>
      </c>
      <c r="C53" s="20" t="s">
        <v>111</v>
      </c>
      <c r="D53" s="6" t="s">
        <v>112</v>
      </c>
      <c r="E53" s="29" t="s">
        <v>113</v>
      </c>
      <c r="F53" s="27" t="s">
        <v>459</v>
      </c>
      <c r="G53" s="30" t="s">
        <v>1156</v>
      </c>
      <c r="H53" s="27" t="s">
        <v>1095</v>
      </c>
      <c r="I53" s="27" t="s">
        <v>1176</v>
      </c>
      <c r="K53" s="2"/>
      <c r="L53" s="2"/>
    </row>
    <row r="54" spans="2:12" x14ac:dyDescent="0.25">
      <c r="B54" s="6" t="s">
        <v>114</v>
      </c>
      <c r="C54" s="20" t="s">
        <v>115</v>
      </c>
      <c r="D54" s="6" t="s">
        <v>116</v>
      </c>
      <c r="E54" s="29" t="s">
        <v>117</v>
      </c>
      <c r="F54" s="27" t="s">
        <v>1116</v>
      </c>
      <c r="G54" s="30"/>
      <c r="H54" s="27"/>
      <c r="I54" s="27"/>
      <c r="K54" s="2"/>
      <c r="L54" s="2"/>
    </row>
    <row r="55" spans="2:12" ht="39" x14ac:dyDescent="0.25">
      <c r="B55" s="6" t="s">
        <v>118</v>
      </c>
      <c r="C55" s="20" t="s">
        <v>119</v>
      </c>
      <c r="D55" s="6" t="s">
        <v>120</v>
      </c>
      <c r="E55" s="29" t="s">
        <v>121</v>
      </c>
      <c r="F55" s="27" t="s">
        <v>459</v>
      </c>
      <c r="G55" s="30" t="s">
        <v>1157</v>
      </c>
      <c r="H55" s="27" t="s">
        <v>1095</v>
      </c>
      <c r="I55" s="27" t="s">
        <v>1177</v>
      </c>
      <c r="K55" s="2"/>
      <c r="L55" s="2"/>
    </row>
    <row r="56" spans="2:12" ht="39" x14ac:dyDescent="0.25">
      <c r="B56" s="12" t="s">
        <v>122</v>
      </c>
      <c r="C56" s="23" t="s">
        <v>123</v>
      </c>
      <c r="D56" s="12" t="s">
        <v>124</v>
      </c>
      <c r="E56" s="29" t="s">
        <v>125</v>
      </c>
      <c r="F56" s="28" t="s">
        <v>1094</v>
      </c>
      <c r="G56" s="30"/>
      <c r="H56" s="28"/>
      <c r="I56" s="28"/>
      <c r="K56" s="2"/>
      <c r="L56" s="2"/>
    </row>
    <row r="57" spans="2:12" x14ac:dyDescent="0.25">
      <c r="B57" s="11" t="s">
        <v>126</v>
      </c>
      <c r="C57" s="24"/>
      <c r="D57" s="16"/>
      <c r="E57" s="11"/>
      <c r="F57" s="16"/>
      <c r="G57" s="16"/>
      <c r="H57" s="16"/>
      <c r="I57" s="16"/>
      <c r="K57" s="2"/>
      <c r="L57" s="2"/>
    </row>
    <row r="58" spans="2:12" x14ac:dyDescent="0.25">
      <c r="B58" s="6" t="s">
        <v>81</v>
      </c>
      <c r="C58" s="25" t="s">
        <v>87</v>
      </c>
      <c r="D58" s="6" t="s">
        <v>88</v>
      </c>
      <c r="E58" s="233" t="s">
        <v>127</v>
      </c>
      <c r="F58" s="27" t="s">
        <v>1096</v>
      </c>
      <c r="G58" s="30"/>
      <c r="H58" s="27"/>
      <c r="I58" s="27"/>
      <c r="K58" s="2"/>
      <c r="L58" s="2"/>
    </row>
    <row r="59" spans="2:12" x14ac:dyDescent="0.25">
      <c r="B59" s="6" t="s">
        <v>128</v>
      </c>
      <c r="C59" s="20" t="s">
        <v>129</v>
      </c>
      <c r="D59" s="6" t="s">
        <v>130</v>
      </c>
      <c r="E59" s="29" t="s">
        <v>131</v>
      </c>
      <c r="F59" s="27" t="s">
        <v>1096</v>
      </c>
      <c r="G59" s="30"/>
      <c r="H59" s="27"/>
      <c r="I59" s="27"/>
      <c r="K59" s="2"/>
      <c r="L59" s="2"/>
    </row>
    <row r="60" spans="2:12" ht="39" x14ac:dyDescent="0.25">
      <c r="B60" s="6" t="s">
        <v>128</v>
      </c>
      <c r="C60" s="20" t="s">
        <v>132</v>
      </c>
      <c r="D60" s="6" t="s">
        <v>133</v>
      </c>
      <c r="E60" s="29" t="s">
        <v>134</v>
      </c>
      <c r="F60" s="27" t="s">
        <v>1118</v>
      </c>
      <c r="G60" s="30"/>
      <c r="H60" s="27"/>
      <c r="I60" s="27"/>
      <c r="K60" s="2"/>
      <c r="L60" s="2"/>
    </row>
    <row r="61" spans="2:12" x14ac:dyDescent="0.25">
      <c r="B61" s="6" t="s">
        <v>128</v>
      </c>
      <c r="C61" s="20" t="s">
        <v>135</v>
      </c>
      <c r="D61" s="6" t="s">
        <v>136</v>
      </c>
      <c r="E61" s="29" t="s">
        <v>137</v>
      </c>
      <c r="F61" s="27" t="s">
        <v>1096</v>
      </c>
      <c r="G61" s="30"/>
      <c r="H61" s="27"/>
      <c r="I61" s="27"/>
      <c r="K61" s="2"/>
      <c r="L61" s="2"/>
    </row>
    <row r="62" spans="2:12" ht="39" x14ac:dyDescent="0.25">
      <c r="B62" s="6" t="s">
        <v>128</v>
      </c>
      <c r="C62" s="20" t="s">
        <v>138</v>
      </c>
      <c r="D62" s="6" t="s">
        <v>139</v>
      </c>
      <c r="E62" s="29" t="s">
        <v>140</v>
      </c>
      <c r="F62" s="27" t="s">
        <v>1118</v>
      </c>
      <c r="G62" s="30"/>
      <c r="H62" s="27"/>
      <c r="I62" s="27"/>
      <c r="K62" s="2"/>
      <c r="L62" s="2"/>
    </row>
    <row r="63" spans="2:12" ht="58.5" x14ac:dyDescent="0.25">
      <c r="B63" s="6" t="s">
        <v>128</v>
      </c>
      <c r="C63" s="20" t="s">
        <v>141</v>
      </c>
      <c r="D63" s="6" t="s">
        <v>142</v>
      </c>
      <c r="E63" s="29" t="s">
        <v>143</v>
      </c>
      <c r="F63" s="27" t="s">
        <v>1119</v>
      </c>
      <c r="G63" s="30"/>
      <c r="H63" s="27"/>
      <c r="I63" s="27"/>
      <c r="K63" s="2"/>
      <c r="L63" s="2"/>
    </row>
    <row r="64" spans="2:12" x14ac:dyDescent="0.25">
      <c r="B64" s="6" t="s">
        <v>128</v>
      </c>
      <c r="C64" s="20" t="s">
        <v>144</v>
      </c>
      <c r="D64" s="6" t="s">
        <v>145</v>
      </c>
      <c r="E64" s="29" t="s">
        <v>146</v>
      </c>
      <c r="F64" s="27" t="s">
        <v>1096</v>
      </c>
      <c r="G64" s="30"/>
      <c r="H64" s="27"/>
      <c r="I64" s="27"/>
      <c r="K64" s="2"/>
      <c r="L64" s="2"/>
    </row>
    <row r="65" spans="2:12" x14ac:dyDescent="0.25">
      <c r="B65" s="6" t="s">
        <v>128</v>
      </c>
      <c r="C65" s="20" t="s">
        <v>147</v>
      </c>
      <c r="D65" s="6" t="s">
        <v>148</v>
      </c>
      <c r="E65" s="29" t="s">
        <v>149</v>
      </c>
      <c r="F65" s="27" t="s">
        <v>1096</v>
      </c>
      <c r="G65" s="30"/>
      <c r="H65" s="27"/>
      <c r="I65" s="27"/>
      <c r="K65" s="2"/>
      <c r="L65" s="2"/>
    </row>
    <row r="66" spans="2:12" x14ac:dyDescent="0.25">
      <c r="B66" s="11" t="s">
        <v>150</v>
      </c>
      <c r="C66" s="24"/>
      <c r="D66" s="16"/>
      <c r="E66" s="11"/>
      <c r="F66" s="16"/>
      <c r="G66" s="16"/>
      <c r="H66" s="16"/>
      <c r="I66" s="16"/>
      <c r="K66" s="2"/>
      <c r="L66" s="2"/>
    </row>
    <row r="67" spans="2:12" x14ac:dyDescent="0.25">
      <c r="B67" s="6" t="s">
        <v>81</v>
      </c>
      <c r="C67" s="20" t="s">
        <v>87</v>
      </c>
      <c r="D67" s="6" t="s">
        <v>88</v>
      </c>
      <c r="E67" s="233" t="s">
        <v>151</v>
      </c>
      <c r="F67" s="27" t="s">
        <v>1110</v>
      </c>
      <c r="G67" s="30"/>
      <c r="H67" s="27"/>
      <c r="I67" s="27"/>
      <c r="K67" s="2"/>
      <c r="L67" s="2"/>
    </row>
    <row r="68" spans="2:12" x14ac:dyDescent="0.25">
      <c r="B68" s="6" t="s">
        <v>152</v>
      </c>
      <c r="C68" s="20" t="s">
        <v>153</v>
      </c>
      <c r="D68" s="6" t="s">
        <v>154</v>
      </c>
      <c r="E68" s="29" t="s">
        <v>155</v>
      </c>
      <c r="F68" s="27" t="s">
        <v>1110</v>
      </c>
      <c r="G68" s="30"/>
      <c r="H68" s="27"/>
      <c r="I68" s="27"/>
      <c r="K68" s="2"/>
      <c r="L68" s="2"/>
    </row>
    <row r="69" spans="2:12" x14ac:dyDescent="0.25">
      <c r="B69" s="6" t="s">
        <v>152</v>
      </c>
      <c r="C69" s="20" t="s">
        <v>156</v>
      </c>
      <c r="D69" s="6" t="s">
        <v>157</v>
      </c>
      <c r="E69" s="29" t="s">
        <v>158</v>
      </c>
      <c r="F69" s="27" t="s">
        <v>1110</v>
      </c>
      <c r="G69" s="30"/>
      <c r="H69" s="27"/>
      <c r="I69" s="27"/>
      <c r="K69" s="2"/>
      <c r="L69" s="2"/>
    </row>
    <row r="70" spans="2:12" ht="39" x14ac:dyDescent="0.25">
      <c r="B70" s="6" t="s">
        <v>152</v>
      </c>
      <c r="C70" s="20" t="s">
        <v>159</v>
      </c>
      <c r="D70" s="6" t="s">
        <v>160</v>
      </c>
      <c r="E70" s="29" t="s">
        <v>161</v>
      </c>
      <c r="F70" s="27" t="s">
        <v>1120</v>
      </c>
      <c r="G70" s="30"/>
      <c r="H70" s="27"/>
      <c r="I70" s="27"/>
      <c r="K70" s="2"/>
      <c r="L70" s="2"/>
    </row>
    <row r="71" spans="2:12" x14ac:dyDescent="0.25">
      <c r="B71" s="6" t="s">
        <v>152</v>
      </c>
      <c r="C71" s="20" t="s">
        <v>162</v>
      </c>
      <c r="D71" s="6" t="s">
        <v>163</v>
      </c>
      <c r="E71" s="29" t="s">
        <v>164</v>
      </c>
      <c r="F71" s="27" t="s">
        <v>1121</v>
      </c>
      <c r="G71" s="30"/>
      <c r="H71" s="27"/>
      <c r="I71" s="27"/>
      <c r="K71" s="2"/>
      <c r="L71" s="2"/>
    </row>
    <row r="72" spans="2:12" x14ac:dyDescent="0.25">
      <c r="B72" s="6" t="s">
        <v>152</v>
      </c>
      <c r="C72" s="20" t="s">
        <v>165</v>
      </c>
      <c r="D72" s="6" t="s">
        <v>166</v>
      </c>
      <c r="E72" s="29" t="s">
        <v>167</v>
      </c>
      <c r="F72" s="27" t="s">
        <v>1121</v>
      </c>
      <c r="G72" s="30"/>
      <c r="H72" s="27"/>
      <c r="I72" s="27"/>
      <c r="K72" s="2"/>
      <c r="L72" s="2"/>
    </row>
    <row r="73" spans="2:12" x14ac:dyDescent="0.25">
      <c r="B73" s="11" t="s">
        <v>168</v>
      </c>
      <c r="C73" s="24"/>
      <c r="D73" s="16"/>
      <c r="E73" s="11"/>
      <c r="F73" s="16"/>
      <c r="G73" s="16"/>
      <c r="H73" s="16"/>
      <c r="I73" s="16"/>
      <c r="K73" s="2"/>
      <c r="L73" s="2"/>
    </row>
    <row r="74" spans="2:12" x14ac:dyDescent="0.25">
      <c r="B74" s="6" t="s">
        <v>81</v>
      </c>
      <c r="C74" s="20" t="s">
        <v>87</v>
      </c>
      <c r="D74" s="6" t="s">
        <v>88</v>
      </c>
      <c r="E74" s="233" t="s">
        <v>169</v>
      </c>
      <c r="F74" s="27" t="s">
        <v>1111</v>
      </c>
      <c r="G74" s="30"/>
      <c r="H74" s="27"/>
      <c r="I74" s="27"/>
      <c r="K74" s="2"/>
      <c r="L74" s="2"/>
    </row>
    <row r="75" spans="2:12" ht="39" x14ac:dyDescent="0.25">
      <c r="B75" s="6" t="s">
        <v>122</v>
      </c>
      <c r="C75" s="20" t="s">
        <v>170</v>
      </c>
      <c r="D75" s="6" t="s">
        <v>171</v>
      </c>
      <c r="E75" s="29" t="s">
        <v>172</v>
      </c>
      <c r="F75" s="27" t="s">
        <v>1122</v>
      </c>
      <c r="G75" s="30"/>
      <c r="H75" s="27"/>
      <c r="I75" s="27"/>
      <c r="K75" s="2"/>
      <c r="L75" s="2"/>
    </row>
    <row r="76" spans="2:12" x14ac:dyDescent="0.25">
      <c r="B76" s="6" t="s">
        <v>173</v>
      </c>
      <c r="C76" s="20" t="s">
        <v>174</v>
      </c>
      <c r="D76" s="6" t="s">
        <v>175</v>
      </c>
      <c r="E76" s="29" t="s">
        <v>176</v>
      </c>
      <c r="F76" s="27" t="s">
        <v>1111</v>
      </c>
      <c r="G76" s="30"/>
      <c r="H76" s="27"/>
      <c r="I76" s="27"/>
      <c r="K76" s="2"/>
      <c r="L76" s="2"/>
    </row>
    <row r="77" spans="2:12" ht="39" x14ac:dyDescent="0.25">
      <c r="B77" s="6" t="s">
        <v>173</v>
      </c>
      <c r="C77" s="20" t="s">
        <v>177</v>
      </c>
      <c r="D77" s="6" t="s">
        <v>339</v>
      </c>
      <c r="E77" s="29" t="s">
        <v>178</v>
      </c>
      <c r="F77" s="27" t="s">
        <v>459</v>
      </c>
      <c r="G77" s="30" t="s">
        <v>1158</v>
      </c>
      <c r="H77" s="27" t="s">
        <v>800</v>
      </c>
      <c r="I77" s="27" t="s">
        <v>1178</v>
      </c>
      <c r="K77" s="2"/>
      <c r="L77" s="2"/>
    </row>
    <row r="78" spans="2:12" ht="39" x14ac:dyDescent="0.25">
      <c r="B78" s="6" t="s">
        <v>179</v>
      </c>
      <c r="C78" s="20" t="s">
        <v>180</v>
      </c>
      <c r="D78" s="6" t="s">
        <v>181</v>
      </c>
      <c r="E78" s="29" t="s">
        <v>182</v>
      </c>
      <c r="F78" s="27" t="s">
        <v>1122</v>
      </c>
      <c r="G78" s="30"/>
      <c r="H78" s="27"/>
      <c r="I78" s="27"/>
      <c r="K78" s="2"/>
      <c r="L78" s="2"/>
    </row>
    <row r="79" spans="2:12" ht="39" x14ac:dyDescent="0.25">
      <c r="B79" s="6" t="s">
        <v>183</v>
      </c>
      <c r="C79" s="20" t="s">
        <v>77</v>
      </c>
      <c r="D79" s="6" t="s">
        <v>184</v>
      </c>
      <c r="E79" s="29" t="s">
        <v>185</v>
      </c>
      <c r="F79" s="27" t="s">
        <v>1122</v>
      </c>
      <c r="G79" s="30"/>
      <c r="H79" s="27"/>
      <c r="I79" s="27"/>
      <c r="K79" s="2"/>
      <c r="L79" s="2"/>
    </row>
    <row r="80" spans="2:12" x14ac:dyDescent="0.25">
      <c r="B80" s="11" t="s">
        <v>186</v>
      </c>
      <c r="C80" s="24"/>
      <c r="D80" s="16"/>
      <c r="E80" s="11"/>
      <c r="F80" s="16"/>
      <c r="G80" s="16"/>
      <c r="H80" s="16"/>
      <c r="I80" s="16"/>
      <c r="K80" s="2"/>
      <c r="L80" s="2"/>
    </row>
    <row r="81" spans="2:12" x14ac:dyDescent="0.25">
      <c r="B81" s="6" t="s">
        <v>81</v>
      </c>
      <c r="C81" s="20" t="s">
        <v>87</v>
      </c>
      <c r="D81" s="6" t="s">
        <v>88</v>
      </c>
      <c r="E81" s="7"/>
      <c r="F81" s="27" t="s">
        <v>1123</v>
      </c>
      <c r="G81" s="30"/>
      <c r="H81" s="27"/>
      <c r="I81" s="27"/>
      <c r="K81" s="2"/>
      <c r="L81" s="2"/>
    </row>
    <row r="82" spans="2:12" x14ac:dyDescent="0.25">
      <c r="B82" s="6" t="s">
        <v>187</v>
      </c>
      <c r="C82" s="20" t="s">
        <v>188</v>
      </c>
      <c r="D82" s="6" t="s">
        <v>189</v>
      </c>
      <c r="E82" s="7"/>
      <c r="F82" s="27" t="s">
        <v>1123</v>
      </c>
      <c r="G82" s="30"/>
      <c r="H82" s="27"/>
      <c r="I82" s="27"/>
      <c r="K82" s="2"/>
      <c r="L82" s="2"/>
    </row>
    <row r="83" spans="2:12" x14ac:dyDescent="0.25">
      <c r="B83" s="11" t="s">
        <v>190</v>
      </c>
      <c r="C83" s="24"/>
      <c r="D83" s="16"/>
      <c r="E83" s="11"/>
      <c r="F83" s="16"/>
      <c r="G83" s="16"/>
      <c r="H83" s="16"/>
      <c r="I83" s="16"/>
      <c r="K83" s="2"/>
      <c r="L83" s="2"/>
    </row>
    <row r="84" spans="2:12" x14ac:dyDescent="0.25">
      <c r="B84" s="6" t="s">
        <v>81</v>
      </c>
      <c r="C84" s="20" t="s">
        <v>87</v>
      </c>
      <c r="D84" s="6" t="s">
        <v>88</v>
      </c>
      <c r="E84" s="233" t="s">
        <v>191</v>
      </c>
      <c r="F84" s="27" t="s">
        <v>1124</v>
      </c>
      <c r="G84" s="30"/>
      <c r="H84" s="27"/>
      <c r="I84" s="27"/>
      <c r="K84" s="2"/>
      <c r="L84" s="2"/>
    </row>
    <row r="85" spans="2:12" ht="39" x14ac:dyDescent="0.25">
      <c r="B85" s="6" t="s">
        <v>192</v>
      </c>
      <c r="C85" s="20" t="s">
        <v>193</v>
      </c>
      <c r="D85" s="6" t="s">
        <v>194</v>
      </c>
      <c r="E85" s="29" t="s">
        <v>195</v>
      </c>
      <c r="F85" s="27" t="s">
        <v>1125</v>
      </c>
      <c r="G85" s="30"/>
      <c r="H85" s="27"/>
      <c r="I85" s="27"/>
      <c r="K85" s="2"/>
      <c r="L85" s="2"/>
    </row>
    <row r="86" spans="2:12" ht="39" x14ac:dyDescent="0.25">
      <c r="B86" s="6" t="s">
        <v>192</v>
      </c>
      <c r="C86" s="20" t="s">
        <v>196</v>
      </c>
      <c r="D86" s="6" t="s">
        <v>197</v>
      </c>
      <c r="E86" s="29" t="s">
        <v>198</v>
      </c>
      <c r="F86" s="27" t="s">
        <v>1125</v>
      </c>
      <c r="G86" s="30"/>
      <c r="H86" s="27"/>
      <c r="I86" s="27"/>
      <c r="K86" s="2"/>
      <c r="L86" s="2"/>
    </row>
    <row r="87" spans="2:12" x14ac:dyDescent="0.25">
      <c r="B87" s="6" t="s">
        <v>4</v>
      </c>
      <c r="C87" s="20" t="s">
        <v>77</v>
      </c>
      <c r="D87" s="6" t="s">
        <v>199</v>
      </c>
      <c r="E87" s="29" t="s">
        <v>200</v>
      </c>
      <c r="F87" s="27" t="s">
        <v>1124</v>
      </c>
      <c r="G87" s="30"/>
      <c r="H87" s="27"/>
      <c r="I87" s="27"/>
      <c r="K87" s="2"/>
      <c r="L87" s="2"/>
    </row>
    <row r="88" spans="2:12" x14ac:dyDescent="0.25">
      <c r="B88" s="11" t="s">
        <v>201</v>
      </c>
      <c r="C88" s="24"/>
      <c r="D88" s="16"/>
      <c r="E88" s="11"/>
      <c r="F88" s="16"/>
      <c r="G88" s="16"/>
      <c r="H88" s="16"/>
      <c r="I88" s="16"/>
      <c r="K88" s="2"/>
      <c r="L88" s="2"/>
    </row>
    <row r="89" spans="2:12" x14ac:dyDescent="0.25">
      <c r="B89" s="6" t="s">
        <v>81</v>
      </c>
      <c r="C89" s="20" t="s">
        <v>87</v>
      </c>
      <c r="D89" s="6" t="s">
        <v>88</v>
      </c>
      <c r="E89" s="233" t="s">
        <v>202</v>
      </c>
      <c r="F89" s="27" t="s">
        <v>1126</v>
      </c>
      <c r="G89" s="30"/>
      <c r="H89" s="27"/>
      <c r="I89" s="27"/>
      <c r="K89" s="2"/>
      <c r="L89" s="2"/>
    </row>
    <row r="90" spans="2:12" x14ac:dyDescent="0.25">
      <c r="B90" s="6" t="s">
        <v>203</v>
      </c>
      <c r="C90" s="20" t="s">
        <v>204</v>
      </c>
      <c r="D90" s="6" t="s">
        <v>205</v>
      </c>
      <c r="E90" s="29" t="s">
        <v>206</v>
      </c>
      <c r="F90" s="27" t="s">
        <v>1126</v>
      </c>
      <c r="G90" s="30"/>
      <c r="H90" s="27"/>
      <c r="I90" s="27"/>
      <c r="K90" s="2"/>
      <c r="L90" s="2"/>
    </row>
    <row r="91" spans="2:12" x14ac:dyDescent="0.25">
      <c r="B91" s="6" t="s">
        <v>183</v>
      </c>
      <c r="C91" s="20" t="s">
        <v>77</v>
      </c>
      <c r="D91" s="6" t="s">
        <v>207</v>
      </c>
      <c r="E91" s="29" t="s">
        <v>208</v>
      </c>
      <c r="F91" s="27" t="s">
        <v>1126</v>
      </c>
      <c r="G91" s="30"/>
      <c r="H91" s="27"/>
      <c r="I91" s="27"/>
      <c r="K91" s="2"/>
      <c r="L91" s="2"/>
    </row>
    <row r="92" spans="2:12" ht="39" x14ac:dyDescent="0.25">
      <c r="B92" s="6" t="s">
        <v>183</v>
      </c>
      <c r="C92" s="20" t="s">
        <v>77</v>
      </c>
      <c r="D92" s="6" t="s">
        <v>209</v>
      </c>
      <c r="E92" s="29" t="s">
        <v>210</v>
      </c>
      <c r="F92" s="27" t="s">
        <v>1127</v>
      </c>
      <c r="G92" s="30"/>
      <c r="H92" s="27"/>
      <c r="I92" s="27"/>
      <c r="K92" s="2"/>
      <c r="L92" s="2"/>
    </row>
    <row r="93" spans="2:12" x14ac:dyDescent="0.25">
      <c r="B93" s="11" t="s">
        <v>211</v>
      </c>
      <c r="C93" s="24"/>
      <c r="D93" s="16"/>
      <c r="E93" s="11"/>
      <c r="F93" s="16"/>
      <c r="G93" s="16"/>
      <c r="H93" s="16"/>
      <c r="I93" s="16"/>
      <c r="K93" s="2"/>
      <c r="L93" s="2"/>
    </row>
    <row r="94" spans="2:12" x14ac:dyDescent="0.25">
      <c r="B94" s="6" t="s">
        <v>81</v>
      </c>
      <c r="C94" s="20" t="s">
        <v>87</v>
      </c>
      <c r="D94" s="6" t="s">
        <v>88</v>
      </c>
      <c r="E94" s="233" t="s">
        <v>212</v>
      </c>
      <c r="F94" s="27" t="s">
        <v>1128</v>
      </c>
      <c r="G94" s="30"/>
      <c r="H94" s="27"/>
      <c r="I94" s="27"/>
      <c r="K94" s="2"/>
      <c r="L94" s="2"/>
    </row>
    <row r="95" spans="2:12" ht="39" x14ac:dyDescent="0.25">
      <c r="B95" s="6" t="s">
        <v>183</v>
      </c>
      <c r="C95" s="20" t="s">
        <v>77</v>
      </c>
      <c r="D95" s="6" t="s">
        <v>207</v>
      </c>
      <c r="E95" s="29" t="s">
        <v>213</v>
      </c>
      <c r="F95" s="27" t="s">
        <v>1129</v>
      </c>
      <c r="G95" s="30"/>
      <c r="H95" s="27"/>
      <c r="I95" s="27"/>
      <c r="K95" s="2"/>
      <c r="L95" s="2"/>
    </row>
    <row r="96" spans="2:12" ht="39" x14ac:dyDescent="0.25">
      <c r="B96" s="6" t="s">
        <v>183</v>
      </c>
      <c r="C96" s="20" t="s">
        <v>77</v>
      </c>
      <c r="D96" s="6" t="s">
        <v>209</v>
      </c>
      <c r="E96" s="29" t="s">
        <v>214</v>
      </c>
      <c r="F96" s="27" t="s">
        <v>1129</v>
      </c>
      <c r="G96" s="30"/>
      <c r="H96" s="27"/>
      <c r="I96" s="27"/>
      <c r="K96" s="2"/>
      <c r="L96" s="2"/>
    </row>
    <row r="97" spans="2:12" x14ac:dyDescent="0.25">
      <c r="B97" s="11" t="s">
        <v>215</v>
      </c>
      <c r="C97" s="26"/>
      <c r="D97" s="17"/>
      <c r="E97" s="18"/>
      <c r="F97" s="17"/>
      <c r="G97" s="17"/>
      <c r="H97" s="17"/>
      <c r="I97" s="17"/>
      <c r="K97" s="2"/>
      <c r="L97" s="2"/>
    </row>
    <row r="98" spans="2:12" x14ac:dyDescent="0.25">
      <c r="B98" s="6" t="s">
        <v>81</v>
      </c>
      <c r="C98" s="20" t="s">
        <v>87</v>
      </c>
      <c r="D98" s="6" t="s">
        <v>88</v>
      </c>
      <c r="E98" s="233" t="s">
        <v>216</v>
      </c>
      <c r="F98" s="27" t="s">
        <v>1130</v>
      </c>
      <c r="G98" s="30"/>
      <c r="H98" s="27"/>
      <c r="I98" s="27"/>
      <c r="K98" s="2"/>
      <c r="L98" s="2"/>
    </row>
    <row r="99" spans="2:12" ht="39" x14ac:dyDescent="0.25">
      <c r="B99" s="6" t="s">
        <v>1132</v>
      </c>
      <c r="C99" s="20" t="s">
        <v>217</v>
      </c>
      <c r="D99" s="6" t="s">
        <v>218</v>
      </c>
      <c r="E99" s="29" t="s">
        <v>219</v>
      </c>
      <c r="F99" s="27" t="s">
        <v>1131</v>
      </c>
      <c r="G99" s="30"/>
      <c r="H99" s="27"/>
      <c r="I99" s="27"/>
      <c r="K99" s="2"/>
      <c r="L99" s="2"/>
    </row>
    <row r="100" spans="2:12" ht="39" x14ac:dyDescent="0.25">
      <c r="B100" s="6" t="s">
        <v>4</v>
      </c>
      <c r="C100" s="20" t="s">
        <v>77</v>
      </c>
      <c r="D100" s="6" t="s">
        <v>220</v>
      </c>
      <c r="E100" s="29" t="s">
        <v>221</v>
      </c>
      <c r="F100" s="27" t="s">
        <v>1131</v>
      </c>
      <c r="G100" s="30"/>
      <c r="H100" s="27"/>
      <c r="I100" s="27"/>
      <c r="K100" s="2"/>
      <c r="L100" s="2"/>
    </row>
    <row r="101" spans="2:12" ht="39" x14ac:dyDescent="0.25">
      <c r="B101" s="6" t="s">
        <v>4</v>
      </c>
      <c r="C101" s="20" t="s">
        <v>77</v>
      </c>
      <c r="D101" s="6" t="s">
        <v>222</v>
      </c>
      <c r="E101" s="29" t="s">
        <v>223</v>
      </c>
      <c r="F101" s="27" t="s">
        <v>1131</v>
      </c>
      <c r="G101" s="30"/>
      <c r="H101" s="27"/>
      <c r="I101" s="27"/>
      <c r="K101" s="2"/>
      <c r="L101" s="2"/>
    </row>
    <row r="102" spans="2:12" x14ac:dyDescent="0.25">
      <c r="B102" s="11" t="s">
        <v>224</v>
      </c>
      <c r="C102" s="26"/>
      <c r="D102" s="17"/>
      <c r="E102" s="18"/>
      <c r="F102" s="17"/>
      <c r="G102" s="17"/>
      <c r="H102" s="17"/>
      <c r="I102" s="17"/>
      <c r="K102" s="2"/>
      <c r="L102" s="2"/>
    </row>
    <row r="103" spans="2:12" x14ac:dyDescent="0.25">
      <c r="B103" s="6" t="s">
        <v>81</v>
      </c>
      <c r="C103" s="20" t="s">
        <v>87</v>
      </c>
      <c r="D103" s="6" t="s">
        <v>88</v>
      </c>
      <c r="E103" s="233" t="s">
        <v>225</v>
      </c>
      <c r="F103" s="27" t="s">
        <v>1133</v>
      </c>
      <c r="G103" s="30"/>
      <c r="H103" s="27"/>
      <c r="I103" s="27"/>
      <c r="K103" s="2"/>
      <c r="L103" s="2"/>
    </row>
    <row r="104" spans="2:12" x14ac:dyDescent="0.25">
      <c r="B104" s="6" t="s">
        <v>226</v>
      </c>
      <c r="C104" s="20" t="s">
        <v>227</v>
      </c>
      <c r="D104" s="6" t="s">
        <v>228</v>
      </c>
      <c r="E104" s="29" t="s">
        <v>229</v>
      </c>
      <c r="F104" s="27" t="s">
        <v>1133</v>
      </c>
      <c r="G104" s="30"/>
      <c r="H104" s="27"/>
      <c r="I104" s="27"/>
      <c r="K104" s="2"/>
      <c r="L104" s="2"/>
    </row>
    <row r="105" spans="2:12" ht="36.75" customHeight="1" x14ac:dyDescent="0.25">
      <c r="B105" s="6" t="s">
        <v>226</v>
      </c>
      <c r="C105" s="20" t="s">
        <v>230</v>
      </c>
      <c r="D105" s="6" t="s">
        <v>337</v>
      </c>
      <c r="E105" s="29" t="s">
        <v>231</v>
      </c>
      <c r="F105" s="27" t="s">
        <v>1133</v>
      </c>
      <c r="G105" s="30"/>
      <c r="H105" s="27"/>
      <c r="I105" s="27"/>
      <c r="K105" s="2"/>
      <c r="L105" s="2"/>
    </row>
    <row r="106" spans="2:12" x14ac:dyDescent="0.25">
      <c r="B106" s="6" t="s">
        <v>226</v>
      </c>
      <c r="C106" s="20" t="s">
        <v>232</v>
      </c>
      <c r="D106" s="6" t="s">
        <v>233</v>
      </c>
      <c r="E106" s="29" t="s">
        <v>234</v>
      </c>
      <c r="F106" s="27" t="s">
        <v>1133</v>
      </c>
      <c r="G106" s="30"/>
      <c r="H106" s="27"/>
      <c r="I106" s="27"/>
      <c r="K106" s="2"/>
      <c r="L106" s="2"/>
    </row>
    <row r="107" spans="2:12" ht="39" x14ac:dyDescent="0.25">
      <c r="B107" s="6" t="s">
        <v>226</v>
      </c>
      <c r="C107" s="20" t="s">
        <v>235</v>
      </c>
      <c r="D107" s="6" t="s">
        <v>236</v>
      </c>
      <c r="E107" s="29" t="s">
        <v>237</v>
      </c>
      <c r="F107" s="27" t="s">
        <v>1133</v>
      </c>
      <c r="G107" s="30"/>
      <c r="H107" s="27"/>
      <c r="I107" s="27"/>
      <c r="K107" s="2"/>
      <c r="L107" s="2"/>
    </row>
    <row r="108" spans="2:12" x14ac:dyDescent="0.25">
      <c r="B108" s="6" t="s">
        <v>226</v>
      </c>
      <c r="C108" s="20" t="s">
        <v>238</v>
      </c>
      <c r="D108" s="6" t="s">
        <v>239</v>
      </c>
      <c r="E108" s="29" t="s">
        <v>240</v>
      </c>
      <c r="F108" s="27" t="s">
        <v>1133</v>
      </c>
      <c r="G108" s="30"/>
      <c r="H108" s="27"/>
      <c r="I108" s="27"/>
      <c r="K108" s="2"/>
      <c r="L108" s="2"/>
    </row>
    <row r="109" spans="2:12" x14ac:dyDescent="0.25">
      <c r="B109" s="6" t="s">
        <v>226</v>
      </c>
      <c r="C109" s="20" t="s">
        <v>241</v>
      </c>
      <c r="D109" s="6" t="s">
        <v>242</v>
      </c>
      <c r="E109" s="29" t="s">
        <v>243</v>
      </c>
      <c r="F109" s="27" t="s">
        <v>1133</v>
      </c>
      <c r="G109" s="30"/>
      <c r="H109" s="27"/>
      <c r="I109" s="27"/>
      <c r="K109" s="2"/>
      <c r="L109" s="2"/>
    </row>
    <row r="110" spans="2:12" ht="39" x14ac:dyDescent="0.25">
      <c r="B110" s="6" t="s">
        <v>226</v>
      </c>
      <c r="C110" s="20" t="s">
        <v>244</v>
      </c>
      <c r="D110" s="6" t="s">
        <v>245</v>
      </c>
      <c r="E110" s="29" t="s">
        <v>246</v>
      </c>
      <c r="F110" s="27" t="s">
        <v>1133</v>
      </c>
      <c r="G110" s="30"/>
      <c r="H110" s="27"/>
      <c r="I110" s="27"/>
      <c r="K110" s="2"/>
      <c r="L110" s="2"/>
    </row>
    <row r="111" spans="2:12" ht="39" x14ac:dyDescent="0.25">
      <c r="B111" s="6" t="s">
        <v>226</v>
      </c>
      <c r="C111" s="20" t="s">
        <v>247</v>
      </c>
      <c r="D111" s="6" t="s">
        <v>248</v>
      </c>
      <c r="E111" s="29" t="s">
        <v>249</v>
      </c>
      <c r="F111" s="27" t="s">
        <v>1134</v>
      </c>
      <c r="G111" s="30"/>
      <c r="H111" s="27"/>
      <c r="I111" s="27"/>
      <c r="K111" s="2"/>
      <c r="L111" s="2"/>
    </row>
    <row r="112" spans="2:12" ht="39" x14ac:dyDescent="0.25">
      <c r="B112" s="6" t="s">
        <v>226</v>
      </c>
      <c r="C112" s="20" t="s">
        <v>250</v>
      </c>
      <c r="D112" s="6" t="s">
        <v>251</v>
      </c>
      <c r="E112" s="29" t="s">
        <v>252</v>
      </c>
      <c r="F112" s="27" t="s">
        <v>1134</v>
      </c>
      <c r="G112" s="30"/>
      <c r="H112" s="27"/>
      <c r="I112" s="27"/>
      <c r="K112" s="2"/>
      <c r="L112" s="2"/>
    </row>
    <row r="113" spans="2:12" ht="39" x14ac:dyDescent="0.25">
      <c r="B113" s="6" t="s">
        <v>226</v>
      </c>
      <c r="C113" s="20" t="s">
        <v>253</v>
      </c>
      <c r="D113" s="6" t="s">
        <v>254</v>
      </c>
      <c r="E113" s="29" t="s">
        <v>255</v>
      </c>
      <c r="F113" s="27" t="s">
        <v>1134</v>
      </c>
      <c r="G113" s="30"/>
      <c r="H113" s="27"/>
      <c r="I113" s="27"/>
      <c r="K113" s="2"/>
      <c r="L113" s="2"/>
    </row>
    <row r="114" spans="2:12" x14ac:dyDescent="0.25">
      <c r="B114" s="11" t="s">
        <v>256</v>
      </c>
      <c r="C114" s="24"/>
      <c r="D114" s="16"/>
      <c r="E114" s="11"/>
      <c r="F114" s="16"/>
      <c r="G114" s="16"/>
      <c r="H114" s="16"/>
      <c r="I114" s="16"/>
      <c r="K114" s="2"/>
      <c r="L114" s="2"/>
    </row>
    <row r="115" spans="2:12" ht="21.75" customHeight="1" x14ac:dyDescent="0.25">
      <c r="B115" s="6" t="s">
        <v>257</v>
      </c>
      <c r="C115" s="20" t="s">
        <v>87</v>
      </c>
      <c r="D115" s="6" t="s">
        <v>88</v>
      </c>
      <c r="E115" s="233" t="s">
        <v>258</v>
      </c>
      <c r="F115" s="27" t="s">
        <v>1135</v>
      </c>
      <c r="G115" s="30"/>
      <c r="H115" s="27"/>
      <c r="I115" s="27"/>
      <c r="K115" s="2"/>
      <c r="L115" s="2"/>
    </row>
    <row r="116" spans="2:12" ht="39" x14ac:dyDescent="0.25">
      <c r="B116" s="6" t="s">
        <v>259</v>
      </c>
      <c r="C116" s="20" t="s">
        <v>260</v>
      </c>
      <c r="D116" s="6" t="s">
        <v>261</v>
      </c>
      <c r="E116" s="29" t="s">
        <v>262</v>
      </c>
      <c r="F116" s="27" t="s">
        <v>1136</v>
      </c>
      <c r="G116" s="30"/>
      <c r="H116" s="27"/>
      <c r="I116" s="27"/>
      <c r="K116" s="2"/>
      <c r="L116" s="2"/>
    </row>
    <row r="117" spans="2:12" ht="42.75" customHeight="1" x14ac:dyDescent="0.25">
      <c r="B117" s="6" t="s">
        <v>263</v>
      </c>
      <c r="C117" s="20" t="s">
        <v>264</v>
      </c>
      <c r="D117" s="6" t="s">
        <v>265</v>
      </c>
      <c r="E117" s="29" t="s">
        <v>266</v>
      </c>
      <c r="F117" s="27" t="s">
        <v>1136</v>
      </c>
      <c r="G117" s="30"/>
      <c r="H117" s="27"/>
      <c r="I117" s="27"/>
      <c r="K117" s="2"/>
      <c r="L117" s="2"/>
    </row>
    <row r="118" spans="2:12" ht="39" x14ac:dyDescent="0.25">
      <c r="B118" s="6" t="s">
        <v>267</v>
      </c>
      <c r="C118" s="20" t="s">
        <v>268</v>
      </c>
      <c r="D118" s="6" t="s">
        <v>269</v>
      </c>
      <c r="E118" s="29" t="s">
        <v>270</v>
      </c>
      <c r="F118" s="27" t="s">
        <v>1135</v>
      </c>
      <c r="G118" s="30"/>
      <c r="H118" s="27"/>
      <c r="I118" s="27"/>
      <c r="K118" s="2"/>
      <c r="L118" s="2"/>
    </row>
    <row r="119" spans="2:12" ht="40.5" customHeight="1" x14ac:dyDescent="0.25">
      <c r="B119" s="6" t="s">
        <v>271</v>
      </c>
      <c r="C119" s="20" t="s">
        <v>272</v>
      </c>
      <c r="D119" s="6" t="s">
        <v>273</v>
      </c>
      <c r="E119" s="29" t="s">
        <v>274</v>
      </c>
      <c r="F119" s="27" t="s">
        <v>1136</v>
      </c>
      <c r="G119" s="30"/>
      <c r="H119" s="27"/>
      <c r="I119" s="27"/>
      <c r="K119" s="2"/>
      <c r="L119" s="2"/>
    </row>
    <row r="120" spans="2:12" ht="39" x14ac:dyDescent="0.25">
      <c r="B120" s="6" t="s">
        <v>275</v>
      </c>
      <c r="C120" s="20" t="s">
        <v>276</v>
      </c>
      <c r="D120" s="6" t="s">
        <v>277</v>
      </c>
      <c r="E120" s="29" t="s">
        <v>278</v>
      </c>
      <c r="F120" s="27" t="s">
        <v>1136</v>
      </c>
      <c r="G120" s="30"/>
      <c r="H120" s="27"/>
      <c r="I120" s="27"/>
      <c r="K120" s="2"/>
      <c r="L120" s="2"/>
    </row>
    <row r="121" spans="2:12" ht="39" customHeight="1" x14ac:dyDescent="0.25">
      <c r="B121" s="6" t="s">
        <v>279</v>
      </c>
      <c r="C121" s="20" t="s">
        <v>280</v>
      </c>
      <c r="D121" s="6" t="s">
        <v>281</v>
      </c>
      <c r="E121" s="29" t="s">
        <v>282</v>
      </c>
      <c r="F121" s="27" t="s">
        <v>1136</v>
      </c>
      <c r="G121" s="30"/>
      <c r="H121" s="27"/>
      <c r="I121" s="27"/>
      <c r="K121" s="2"/>
      <c r="L121" s="2"/>
    </row>
    <row r="122" spans="2:12" ht="39" x14ac:dyDescent="0.25">
      <c r="B122" s="6" t="s">
        <v>279</v>
      </c>
      <c r="C122" s="20" t="s">
        <v>283</v>
      </c>
      <c r="D122" s="6" t="s">
        <v>284</v>
      </c>
      <c r="E122" s="29" t="s">
        <v>285</v>
      </c>
      <c r="F122" s="27" t="s">
        <v>1142</v>
      </c>
      <c r="G122" s="30"/>
      <c r="H122" s="27"/>
      <c r="I122" s="27"/>
      <c r="K122" s="2"/>
      <c r="L122" s="2"/>
    </row>
    <row r="123" spans="2:12" ht="35.25" customHeight="1" x14ac:dyDescent="0.25">
      <c r="B123" s="6" t="s">
        <v>286</v>
      </c>
      <c r="C123" s="20" t="s">
        <v>287</v>
      </c>
      <c r="D123" s="6" t="s">
        <v>288</v>
      </c>
      <c r="E123" s="29" t="s">
        <v>289</v>
      </c>
      <c r="F123" s="27" t="s">
        <v>459</v>
      </c>
      <c r="G123" s="30" t="s">
        <v>1159</v>
      </c>
      <c r="H123" s="27" t="s">
        <v>1095</v>
      </c>
      <c r="I123" s="271" t="s">
        <v>1143</v>
      </c>
      <c r="K123" s="2"/>
      <c r="L123" s="2"/>
    </row>
    <row r="124" spans="2:12" ht="36.75" customHeight="1" x14ac:dyDescent="0.25">
      <c r="B124" s="6" t="s">
        <v>286</v>
      </c>
      <c r="C124" s="20" t="s">
        <v>290</v>
      </c>
      <c r="D124" s="6" t="s">
        <v>291</v>
      </c>
      <c r="E124" s="29" t="s">
        <v>292</v>
      </c>
      <c r="F124" s="27" t="s">
        <v>459</v>
      </c>
      <c r="G124" s="30" t="s">
        <v>1160</v>
      </c>
      <c r="H124" s="27" t="s">
        <v>1095</v>
      </c>
      <c r="I124" s="271" t="s">
        <v>1143</v>
      </c>
      <c r="K124" s="2"/>
      <c r="L124" s="2"/>
    </row>
    <row r="125" spans="2:12" x14ac:dyDescent="0.25">
      <c r="B125" s="11" t="s">
        <v>293</v>
      </c>
      <c r="C125" s="24"/>
      <c r="D125" s="16"/>
      <c r="E125" s="11"/>
      <c r="F125" s="16"/>
      <c r="G125" s="16"/>
      <c r="H125" s="16"/>
      <c r="I125" s="16"/>
      <c r="K125" s="2"/>
      <c r="L125" s="2"/>
    </row>
    <row r="126" spans="2:12" x14ac:dyDescent="0.25">
      <c r="B126" s="6" t="s">
        <v>257</v>
      </c>
      <c r="C126" s="20" t="s">
        <v>87</v>
      </c>
      <c r="D126" s="6" t="s">
        <v>88</v>
      </c>
      <c r="E126" s="233" t="s">
        <v>294</v>
      </c>
      <c r="F126" s="27" t="s">
        <v>1144</v>
      </c>
      <c r="G126" s="30"/>
      <c r="H126" s="27"/>
      <c r="I126" s="27"/>
      <c r="K126" s="2"/>
      <c r="L126" s="2"/>
    </row>
    <row r="127" spans="2:12" ht="42" customHeight="1" x14ac:dyDescent="0.25">
      <c r="B127" s="6" t="s">
        <v>259</v>
      </c>
      <c r="C127" s="20" t="s">
        <v>295</v>
      </c>
      <c r="D127" s="6" t="s">
        <v>296</v>
      </c>
      <c r="E127" s="29" t="s">
        <v>297</v>
      </c>
      <c r="F127" s="27" t="s">
        <v>1145</v>
      </c>
      <c r="G127" s="30"/>
      <c r="H127" s="27"/>
      <c r="I127" s="27"/>
      <c r="K127" s="2"/>
      <c r="L127" s="2"/>
    </row>
    <row r="128" spans="2:12" ht="39" x14ac:dyDescent="0.25">
      <c r="B128" s="6" t="s">
        <v>263</v>
      </c>
      <c r="C128" s="20" t="s">
        <v>272</v>
      </c>
      <c r="D128" s="6" t="s">
        <v>273</v>
      </c>
      <c r="E128" s="29" t="s">
        <v>298</v>
      </c>
      <c r="F128" s="27" t="s">
        <v>1136</v>
      </c>
      <c r="G128" s="30"/>
      <c r="H128" s="27"/>
      <c r="I128" s="27"/>
      <c r="K128" s="2"/>
      <c r="L128" s="2"/>
    </row>
    <row r="129" spans="2:12" ht="39" customHeight="1" x14ac:dyDescent="0.25">
      <c r="B129" s="6" t="s">
        <v>279</v>
      </c>
      <c r="C129" s="20" t="s">
        <v>280</v>
      </c>
      <c r="D129" s="6" t="s">
        <v>281</v>
      </c>
      <c r="E129" s="29" t="s">
        <v>299</v>
      </c>
      <c r="F129" s="27" t="s">
        <v>1136</v>
      </c>
      <c r="G129" s="30"/>
      <c r="H129" s="27"/>
      <c r="I129" s="27"/>
      <c r="K129" s="2"/>
      <c r="L129" s="2"/>
    </row>
    <row r="130" spans="2:12" ht="39" x14ac:dyDescent="0.25">
      <c r="B130" s="6" t="s">
        <v>300</v>
      </c>
      <c r="C130" s="20" t="s">
        <v>301</v>
      </c>
      <c r="D130" s="6" t="s">
        <v>336</v>
      </c>
      <c r="E130" s="29" t="s">
        <v>302</v>
      </c>
      <c r="F130" s="27" t="s">
        <v>1145</v>
      </c>
      <c r="G130" s="30"/>
      <c r="H130" s="27"/>
      <c r="I130" s="27"/>
      <c r="K130" s="2"/>
      <c r="L130" s="2"/>
    </row>
    <row r="131" spans="2:12" ht="39" x14ac:dyDescent="0.25">
      <c r="B131" s="6" t="s">
        <v>300</v>
      </c>
      <c r="C131" s="20" t="s">
        <v>303</v>
      </c>
      <c r="D131" s="6" t="s">
        <v>304</v>
      </c>
      <c r="E131" s="29" t="s">
        <v>305</v>
      </c>
      <c r="F131" s="27" t="s">
        <v>1145</v>
      </c>
      <c r="G131" s="30"/>
      <c r="H131" s="27"/>
      <c r="I131" s="27"/>
      <c r="K131" s="2"/>
      <c r="L131" s="2"/>
    </row>
    <row r="132" spans="2:12" ht="39" x14ac:dyDescent="0.25">
      <c r="B132" s="6" t="s">
        <v>306</v>
      </c>
      <c r="C132" s="20" t="s">
        <v>307</v>
      </c>
      <c r="D132" s="6" t="s">
        <v>308</v>
      </c>
      <c r="E132" s="29" t="s">
        <v>309</v>
      </c>
      <c r="F132" s="27" t="s">
        <v>1145</v>
      </c>
      <c r="G132" s="30"/>
      <c r="H132" s="27"/>
      <c r="I132" s="27"/>
      <c r="K132" s="2"/>
      <c r="L132" s="2"/>
    </row>
    <row r="133" spans="2:12" x14ac:dyDescent="0.25">
      <c r="B133" s="11" t="s">
        <v>310</v>
      </c>
      <c r="C133" s="24"/>
      <c r="D133" s="16"/>
      <c r="E133" s="11"/>
      <c r="F133" s="16"/>
      <c r="G133" s="16"/>
      <c r="H133" s="16"/>
      <c r="I133" s="16"/>
      <c r="K133" s="2"/>
      <c r="L133" s="2"/>
    </row>
    <row r="134" spans="2:12" x14ac:dyDescent="0.25">
      <c r="B134" s="6" t="s">
        <v>257</v>
      </c>
      <c r="C134" s="20" t="s">
        <v>87</v>
      </c>
      <c r="D134" s="6" t="s">
        <v>88</v>
      </c>
      <c r="E134" s="233" t="s">
        <v>311</v>
      </c>
      <c r="F134" s="27" t="s">
        <v>1146</v>
      </c>
      <c r="G134" s="30"/>
      <c r="H134" s="27"/>
      <c r="I134" s="27"/>
      <c r="K134" s="2"/>
      <c r="L134" s="2"/>
    </row>
    <row r="135" spans="2:12" ht="39" x14ac:dyDescent="0.25">
      <c r="B135" s="6" t="s">
        <v>312</v>
      </c>
      <c r="C135" s="20" t="s">
        <v>313</v>
      </c>
      <c r="D135" s="6" t="s">
        <v>314</v>
      </c>
      <c r="E135" s="29" t="s">
        <v>315</v>
      </c>
      <c r="F135" s="27" t="s">
        <v>1147</v>
      </c>
      <c r="G135" s="30"/>
      <c r="H135" s="27"/>
      <c r="I135" s="27"/>
      <c r="K135" s="2"/>
      <c r="L135" s="2"/>
    </row>
    <row r="136" spans="2:12" ht="78" x14ac:dyDescent="0.25">
      <c r="B136" s="6" t="s">
        <v>312</v>
      </c>
      <c r="C136" s="20" t="s">
        <v>316</v>
      </c>
      <c r="D136" s="6" t="s">
        <v>317</v>
      </c>
      <c r="E136" s="29" t="s">
        <v>318</v>
      </c>
      <c r="F136" s="27" t="s">
        <v>1147</v>
      </c>
      <c r="G136" s="30" t="s">
        <v>1149</v>
      </c>
      <c r="H136" s="27" t="s">
        <v>1095</v>
      </c>
      <c r="I136" s="27" t="s">
        <v>1198</v>
      </c>
      <c r="K136" s="2"/>
      <c r="L136" s="2"/>
    </row>
    <row r="137" spans="2:12" ht="43.5" customHeight="1" x14ac:dyDescent="0.25">
      <c r="B137" s="6" t="s">
        <v>312</v>
      </c>
      <c r="C137" s="20" t="s">
        <v>319</v>
      </c>
      <c r="D137" s="6" t="s">
        <v>320</v>
      </c>
      <c r="E137" s="29" t="s">
        <v>321</v>
      </c>
      <c r="F137" s="27" t="s">
        <v>1147</v>
      </c>
      <c r="G137" s="30"/>
      <c r="H137" s="27"/>
      <c r="I137" s="27"/>
      <c r="K137" s="2"/>
      <c r="L137" s="2"/>
    </row>
    <row r="138" spans="2:12" x14ac:dyDescent="0.25">
      <c r="B138" s="6" t="s">
        <v>183</v>
      </c>
      <c r="C138" s="20" t="s">
        <v>77</v>
      </c>
      <c r="D138" s="6" t="s">
        <v>322</v>
      </c>
      <c r="E138" s="29" t="s">
        <v>323</v>
      </c>
      <c r="F138" s="27" t="s">
        <v>1146</v>
      </c>
      <c r="G138" s="30"/>
      <c r="H138" s="27"/>
      <c r="I138" s="27"/>
      <c r="K138" s="2"/>
      <c r="L138" s="2"/>
    </row>
    <row r="139" spans="2:12" x14ac:dyDescent="0.25">
      <c r="B139" s="6" t="s">
        <v>4</v>
      </c>
      <c r="C139" s="20" t="s">
        <v>77</v>
      </c>
      <c r="D139" s="6" t="s">
        <v>324</v>
      </c>
      <c r="E139" s="29" t="s">
        <v>325</v>
      </c>
      <c r="F139" s="27" t="s">
        <v>459</v>
      </c>
      <c r="G139" s="30" t="s">
        <v>325</v>
      </c>
      <c r="H139" s="27" t="s">
        <v>800</v>
      </c>
      <c r="I139" s="27" t="s">
        <v>1148</v>
      </c>
      <c r="K139" s="2"/>
      <c r="L139" s="2"/>
    </row>
    <row r="140" spans="2:12" x14ac:dyDescent="0.25">
      <c r="B140" s="11" t="s">
        <v>326</v>
      </c>
      <c r="C140" s="11"/>
      <c r="D140" s="16"/>
      <c r="E140" s="11"/>
      <c r="F140" s="16"/>
      <c r="G140" s="16"/>
      <c r="H140" s="16"/>
      <c r="I140" s="16"/>
      <c r="K140" s="2"/>
      <c r="L140" s="2"/>
    </row>
    <row r="141" spans="2:12" x14ac:dyDescent="0.25">
      <c r="B141" s="6" t="s">
        <v>81</v>
      </c>
      <c r="C141" s="20" t="s">
        <v>87</v>
      </c>
      <c r="D141" s="6" t="s">
        <v>88</v>
      </c>
      <c r="E141" s="233" t="s">
        <v>327</v>
      </c>
      <c r="F141" s="27" t="s">
        <v>1150</v>
      </c>
      <c r="G141" s="30"/>
      <c r="H141" s="27"/>
      <c r="I141" s="27"/>
      <c r="K141" s="2"/>
      <c r="L141" s="2"/>
    </row>
    <row r="142" spans="2:12" ht="39" x14ac:dyDescent="0.25">
      <c r="B142" s="6" t="s">
        <v>328</v>
      </c>
      <c r="C142" s="20" t="s">
        <v>329</v>
      </c>
      <c r="D142" s="6" t="s">
        <v>330</v>
      </c>
      <c r="E142" s="29" t="s">
        <v>331</v>
      </c>
      <c r="F142" s="27" t="s">
        <v>1151</v>
      </c>
      <c r="G142" s="30"/>
      <c r="H142" s="27"/>
      <c r="I142" s="27"/>
      <c r="K142" s="2"/>
      <c r="L142" s="2"/>
    </row>
    <row r="143" spans="2:12" x14ac:dyDescent="0.25">
      <c r="B143" s="11" t="s">
        <v>332</v>
      </c>
      <c r="C143" s="24"/>
      <c r="D143" s="16"/>
      <c r="E143" s="16"/>
      <c r="F143" s="16"/>
      <c r="G143" s="16"/>
      <c r="H143" s="16"/>
      <c r="I143" s="16"/>
      <c r="K143" s="2"/>
      <c r="L143" s="2"/>
    </row>
    <row r="144" spans="2:12" x14ac:dyDescent="0.25">
      <c r="B144" s="6" t="s">
        <v>81</v>
      </c>
      <c r="C144" s="20" t="s">
        <v>87</v>
      </c>
      <c r="D144" s="6" t="s">
        <v>88</v>
      </c>
      <c r="E144" s="7"/>
      <c r="F144" s="27" t="s">
        <v>1152</v>
      </c>
      <c r="G144" s="30"/>
      <c r="H144" s="27"/>
      <c r="I144" s="27"/>
      <c r="K144" s="2"/>
      <c r="L144" s="2"/>
    </row>
    <row r="145" spans="2:12" ht="39" x14ac:dyDescent="0.25">
      <c r="B145" s="6" t="s">
        <v>187</v>
      </c>
      <c r="C145" s="20" t="s">
        <v>333</v>
      </c>
      <c r="D145" s="6" t="s">
        <v>334</v>
      </c>
      <c r="E145" s="7"/>
      <c r="F145" s="27" t="s">
        <v>1153</v>
      </c>
      <c r="G145" s="30"/>
      <c r="H145" s="27"/>
      <c r="I145" s="27"/>
      <c r="K145" s="2"/>
      <c r="L145" s="2"/>
    </row>
    <row r="146" spans="2:12" x14ac:dyDescent="0.25">
      <c r="B146" s="9" t="s">
        <v>387</v>
      </c>
      <c r="C146" s="21"/>
      <c r="D146" s="9"/>
      <c r="E146" s="9"/>
      <c r="F146" s="9"/>
      <c r="G146" s="9"/>
      <c r="H146" s="9"/>
      <c r="I146" s="9"/>
      <c r="K146" s="2"/>
      <c r="L146" s="2"/>
    </row>
    <row r="147" spans="2:12" x14ac:dyDescent="0.25">
      <c r="B147" s="86" t="s">
        <v>394</v>
      </c>
      <c r="C147" s="86" t="s">
        <v>400</v>
      </c>
      <c r="D147" s="86"/>
      <c r="E147" s="86"/>
      <c r="F147" s="86"/>
      <c r="G147" s="86"/>
      <c r="H147" s="86"/>
      <c r="I147" s="86"/>
      <c r="K147" s="2"/>
      <c r="L147" s="2"/>
    </row>
    <row r="148" spans="2:12" x14ac:dyDescent="0.25">
      <c r="B148" s="86" t="s">
        <v>390</v>
      </c>
      <c r="C148" s="86" t="s">
        <v>401</v>
      </c>
      <c r="D148" s="86"/>
      <c r="E148" s="86"/>
      <c r="F148" s="86"/>
      <c r="G148" s="86"/>
      <c r="H148" s="86"/>
      <c r="I148" s="86"/>
      <c r="K148" s="2"/>
      <c r="L148" s="2"/>
    </row>
    <row r="149" spans="2:12" x14ac:dyDescent="0.25">
      <c r="B149" s="86" t="s">
        <v>393</v>
      </c>
      <c r="C149" s="86" t="s">
        <v>402</v>
      </c>
      <c r="D149" s="86"/>
      <c r="E149" s="86"/>
      <c r="F149" s="86"/>
      <c r="G149" s="86"/>
      <c r="H149" s="86"/>
      <c r="I149" s="86"/>
      <c r="K149" s="2"/>
      <c r="L149" s="2"/>
    </row>
    <row r="150" spans="2:12" x14ac:dyDescent="0.25">
      <c r="B150" s="86" t="s">
        <v>395</v>
      </c>
      <c r="C150" s="86" t="s">
        <v>403</v>
      </c>
      <c r="D150" s="86"/>
      <c r="E150" s="86"/>
      <c r="F150" s="86"/>
      <c r="G150" s="86"/>
      <c r="H150" s="86"/>
      <c r="I150" s="86"/>
      <c r="K150" s="2"/>
      <c r="L150" s="2"/>
    </row>
    <row r="151" spans="2:12" x14ac:dyDescent="0.25">
      <c r="B151" s="86" t="s">
        <v>389</v>
      </c>
      <c r="C151" s="86" t="s">
        <v>404</v>
      </c>
      <c r="D151" s="86"/>
      <c r="E151" s="86"/>
      <c r="F151" s="86"/>
      <c r="G151" s="86"/>
      <c r="H151" s="86"/>
      <c r="I151" s="86"/>
      <c r="K151" s="2"/>
      <c r="L151" s="2"/>
    </row>
    <row r="152" spans="2:12" x14ac:dyDescent="0.25">
      <c r="B152" s="86" t="s">
        <v>396</v>
      </c>
      <c r="C152" s="86" t="s">
        <v>417</v>
      </c>
      <c r="D152" s="86"/>
      <c r="E152" s="86"/>
      <c r="F152" s="86"/>
      <c r="G152" s="86"/>
      <c r="H152" s="86"/>
      <c r="I152" s="86"/>
      <c r="K152" s="2"/>
      <c r="L152" s="2"/>
    </row>
    <row r="153" spans="2:12" x14ac:dyDescent="0.25">
      <c r="B153" s="86" t="s">
        <v>391</v>
      </c>
      <c r="C153" s="86" t="s">
        <v>405</v>
      </c>
      <c r="D153" s="86"/>
      <c r="E153" s="86"/>
      <c r="F153" s="86"/>
      <c r="G153" s="86"/>
      <c r="H153" s="86"/>
      <c r="I153" s="86"/>
      <c r="K153" s="2"/>
      <c r="L153" s="2"/>
    </row>
    <row r="154" spans="2:12" x14ac:dyDescent="0.25">
      <c r="B154" s="86" t="s">
        <v>392</v>
      </c>
      <c r="C154" s="86" t="s">
        <v>406</v>
      </c>
      <c r="D154" s="86"/>
      <c r="E154" s="86"/>
      <c r="F154" s="86"/>
      <c r="G154" s="86"/>
      <c r="H154" s="86"/>
      <c r="I154" s="86"/>
      <c r="K154" s="2"/>
      <c r="L154" s="2"/>
    </row>
    <row r="155" spans="2:12" x14ac:dyDescent="0.25">
      <c r="B155" s="86" t="s">
        <v>397</v>
      </c>
      <c r="C155" s="86" t="s">
        <v>407</v>
      </c>
      <c r="D155" s="86"/>
      <c r="E155" s="86"/>
      <c r="F155" s="86"/>
      <c r="G155" s="86"/>
      <c r="H155" s="86"/>
      <c r="I155" s="86"/>
      <c r="K155" s="2"/>
      <c r="L155" s="2"/>
    </row>
    <row r="156" spans="2:12" x14ac:dyDescent="0.25">
      <c r="B156" s="86" t="s">
        <v>398</v>
      </c>
      <c r="C156" s="86" t="s">
        <v>408</v>
      </c>
      <c r="D156" s="86"/>
      <c r="E156" s="86"/>
      <c r="F156" s="86"/>
      <c r="G156" s="86"/>
      <c r="H156" s="86"/>
      <c r="I156" s="86"/>
      <c r="K156" s="2"/>
      <c r="L156" s="2"/>
    </row>
    <row r="157" spans="2:12" x14ac:dyDescent="0.25">
      <c r="B157" s="86" t="s">
        <v>388</v>
      </c>
      <c r="C157" s="86" t="s">
        <v>409</v>
      </c>
      <c r="D157" s="86"/>
      <c r="E157" s="86"/>
      <c r="F157" s="86"/>
      <c r="G157" s="86"/>
      <c r="H157" s="86"/>
      <c r="I157" s="86"/>
      <c r="K157" s="2"/>
      <c r="L157" s="2"/>
    </row>
    <row r="158" spans="2:12" x14ac:dyDescent="0.25">
      <c r="B158" s="86" t="s">
        <v>399</v>
      </c>
      <c r="C158" s="86" t="s">
        <v>410</v>
      </c>
      <c r="D158" s="86"/>
      <c r="E158" s="86"/>
      <c r="F158" s="86"/>
      <c r="G158" s="86"/>
      <c r="H158" s="86"/>
      <c r="I158" s="86"/>
      <c r="K158" s="2"/>
      <c r="L158" s="2"/>
    </row>
    <row r="159" spans="2:12" x14ac:dyDescent="0.25">
      <c r="B159" s="87"/>
      <c r="C159" s="87"/>
      <c r="D159" s="87"/>
      <c r="E159" s="87"/>
      <c r="F159" s="87"/>
      <c r="G159" s="87"/>
      <c r="H159" s="87"/>
      <c r="I159" s="87"/>
      <c r="K159" s="2"/>
      <c r="L159" s="2"/>
    </row>
    <row r="160" spans="2:12" x14ac:dyDescent="0.25">
      <c r="K160" s="2"/>
      <c r="L160" s="2"/>
    </row>
  </sheetData>
  <sheetProtection algorithmName="SHA-512" hashValue="wjEq5SDSjmhRRZyf5BBr/rGfK22zi3sLT/BboXPbaIz1UDbUt3+0jlaDJU5066Y6m+34ykaQo3vJuI5b89fyaw==" saltValue="zpkEV9fbrw65pMETVIyPqw==" spinCount="100000" sheet="1" objects="1" scenarios="1"/>
  <mergeCells count="7">
    <mergeCell ref="G9:I9"/>
    <mergeCell ref="G12:I16"/>
    <mergeCell ref="B9:B10"/>
    <mergeCell ref="C9:C10"/>
    <mergeCell ref="D9:D10"/>
    <mergeCell ref="E9:E10"/>
    <mergeCell ref="F9:F10"/>
  </mergeCells>
  <phoneticPr fontId="29" type="noConversion"/>
  <hyperlinks>
    <hyperlink ref="B11" location="'General disclosures'!A1" display="General disclosures" xr:uid="{164AA8C5-F24C-4445-87ED-9F0D637B01F7}"/>
    <hyperlink ref="B46" location="'Climate and GHG Emissions'!A1" display="Climate and GHG emissions" xr:uid="{513D4D43-BE06-4A1D-84ED-DE1EC7A1CBE6}"/>
    <hyperlink ref="B57" location="Biodiversity!A1" display="Biodiversity" xr:uid="{FF1FB887-65A4-45CC-883B-C24CDA301A1B}"/>
    <hyperlink ref="B66" location="'Water and effluents'!A1" display="Water and effluents" xr:uid="{AAAB20D6-A2CC-49C7-B173-07EDD62FBB0D}"/>
    <hyperlink ref="B73" location="'Economic impacts'!A1" display="Economic impacts" xr:uid="{A801865B-7DC5-4697-80E2-2D5392DC317F}"/>
    <hyperlink ref="B83" location="'Local communities'!A1" display="Local communities" xr:uid="{A130AC93-2AA2-4FDD-8F99-08E453A7DAD6}"/>
    <hyperlink ref="B88" location="'Rights of Indigenous Peoples'!A1" display="Rights of Indigenous Peoples" xr:uid="{997CF9D6-CC67-48D5-A56C-67C8EF2DCF7E}"/>
    <hyperlink ref="B93" location="'Land and resource rights'!A1" display="Land and resource rights" xr:uid="{3540557F-BCE4-48B7-B4D2-E0FA1FD603AC}"/>
    <hyperlink ref="B97" location="'Critical incident management'!A1" display="Critical incident management" xr:uid="{9347A6B3-A75A-43EE-BDD4-F53CFEA3D5B7}"/>
    <hyperlink ref="B102" location="'Occupational health and safety'!A1" display="Occupational health and safety" xr:uid="{1015FEE1-7F7D-49D6-8D50-64ABF1118853}"/>
    <hyperlink ref="B114" location="'Employment practices'!A1" display="Employment practices" xr:uid="{F08BC3CF-DEB7-4B55-A13B-D64235F2217E}"/>
    <hyperlink ref="B125" location="'Non-discrimination'!A1" display="Non-discrimination and equal opportunity" xr:uid="{5B47CA31-A996-4668-8300-1223474CA7C6}"/>
    <hyperlink ref="B133" location="'Anti-corruption'!A1" display="Anti-corruption" xr:uid="{A5A23EB6-51C5-4604-840F-DF611743C257}"/>
    <hyperlink ref="B140" location="'Public policy'!A1" display="Public policy" xr:uid="{6BD4EE56-3349-4F86-B182-75B8607E112C}"/>
    <hyperlink ref="B143" location="'Cyber security'!A1" display="Cyber security" xr:uid="{ADBB03E5-78DA-4B6F-9B25-839667F03CC2}"/>
  </hyperlinks>
  <pageMargins left="0.7" right="0.7" top="0.75" bottom="0.75" header="0.3" footer="0.3"/>
  <pageSetup paperSize="9" orientation="portrait" r:id="rId1"/>
  <ignoredErrors>
    <ignoredError sqref="C40:C41" twoDigitTextYear="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4ABAE-6134-4FDC-B73E-C5B63EE75D17}">
  <sheetPr codeName="Sheet4">
    <tabColor rgb="FFE8F0F9"/>
  </sheetPr>
  <dimension ref="B1:N58"/>
  <sheetViews>
    <sheetView showGridLines="0" showRowColHeaders="0" workbookViewId="0">
      <extLst>
        <ext xmlns:xlsdti="http://schemas.microsoft.com/office/spreadsheetml/2023/showDataTypeIcons" uri="{77bfe23e-c014-4d31-8a63-9c772dbf06b6}">
          <xlsdti:showDataTypeIcons visible="0"/>
        </ext>
      </extLst>
    </sheetView>
  </sheetViews>
  <sheetFormatPr defaultRowHeight="19.5" x14ac:dyDescent="0.55000000000000004"/>
  <cols>
    <col min="1" max="1" width="4.42578125" style="32" customWidth="1"/>
    <col min="2" max="2" width="24.85546875" style="32" customWidth="1"/>
    <col min="3" max="3" width="11.85546875" style="32" customWidth="1"/>
    <col min="4" max="4" width="10.5703125" style="32" customWidth="1"/>
    <col min="5" max="5" width="10.7109375" style="32" customWidth="1"/>
    <col min="6" max="6" width="9.140625" style="32" customWidth="1"/>
    <col min="7" max="7" width="10.5703125" style="32" customWidth="1"/>
    <col min="8" max="13" width="9.7109375" style="32" customWidth="1"/>
    <col min="14" max="16384" width="9.140625" style="32"/>
  </cols>
  <sheetData>
    <row r="1" spans="2:14" ht="68.099999999999994" customHeight="1" x14ac:dyDescent="0.55000000000000004"/>
    <row r="2" spans="2:14" s="34" customFormat="1" ht="32.25" customHeight="1" thickBot="1" x14ac:dyDescent="0.85">
      <c r="B2" s="31" t="s">
        <v>1217</v>
      </c>
      <c r="C2" s="33"/>
      <c r="D2" s="33"/>
      <c r="E2" s="33"/>
      <c r="F2" s="33"/>
      <c r="G2" s="33"/>
      <c r="H2" s="33"/>
      <c r="I2" s="33"/>
      <c r="J2" s="33"/>
      <c r="K2" s="33"/>
      <c r="L2" s="33"/>
      <c r="M2" s="33"/>
      <c r="N2" s="33"/>
    </row>
    <row r="4" spans="2:14" x14ac:dyDescent="0.55000000000000004">
      <c r="B4" s="235" t="s">
        <v>362</v>
      </c>
    </row>
    <row r="5" spans="2:14" x14ac:dyDescent="0.55000000000000004">
      <c r="B5" s="277" t="s">
        <v>340</v>
      </c>
      <c r="C5" s="278" t="s">
        <v>346</v>
      </c>
      <c r="D5" s="277" t="s">
        <v>30</v>
      </c>
      <c r="E5" s="277"/>
      <c r="F5" s="277" t="s">
        <v>347</v>
      </c>
      <c r="G5" s="277"/>
      <c r="H5" s="277" t="s">
        <v>348</v>
      </c>
      <c r="I5" s="277"/>
      <c r="J5" s="277"/>
      <c r="K5" s="277"/>
      <c r="L5" s="277"/>
      <c r="M5" s="277"/>
    </row>
    <row r="6" spans="2:14" ht="19.5" customHeight="1" x14ac:dyDescent="0.55000000000000004">
      <c r="B6" s="277"/>
      <c r="C6" s="278"/>
      <c r="D6" s="45" t="s">
        <v>345</v>
      </c>
      <c r="E6" s="45" t="s">
        <v>355</v>
      </c>
      <c r="F6" s="45" t="s">
        <v>345</v>
      </c>
      <c r="G6" s="45" t="s">
        <v>355</v>
      </c>
      <c r="H6" s="47" t="s">
        <v>349</v>
      </c>
      <c r="I6" s="47" t="s">
        <v>350</v>
      </c>
      <c r="J6" s="47" t="s">
        <v>351</v>
      </c>
      <c r="K6" s="47" t="s">
        <v>352</v>
      </c>
      <c r="L6" s="47" t="s">
        <v>353</v>
      </c>
      <c r="M6" s="47" t="s">
        <v>354</v>
      </c>
      <c r="N6" s="46"/>
    </row>
    <row r="7" spans="2:14" x14ac:dyDescent="0.55000000000000004">
      <c r="B7" s="255" t="s">
        <v>341</v>
      </c>
      <c r="C7" s="54">
        <v>72</v>
      </c>
      <c r="D7" s="48">
        <v>57</v>
      </c>
      <c r="E7" s="57">
        <v>0.55900000000000005</v>
      </c>
      <c r="F7" s="48">
        <v>15</v>
      </c>
      <c r="G7" s="57">
        <v>0.78900000000000003</v>
      </c>
      <c r="H7" s="48">
        <v>37</v>
      </c>
      <c r="I7" s="49">
        <v>0.64900000000000002</v>
      </c>
      <c r="J7" s="48">
        <v>20</v>
      </c>
      <c r="K7" s="49">
        <v>0.35099999999999998</v>
      </c>
      <c r="L7" s="48">
        <v>0</v>
      </c>
      <c r="M7" s="57">
        <v>0</v>
      </c>
    </row>
    <row r="8" spans="2:14" x14ac:dyDescent="0.55000000000000004">
      <c r="B8" s="269" t="s">
        <v>342</v>
      </c>
      <c r="C8" s="55">
        <v>49</v>
      </c>
      <c r="D8" s="50">
        <v>45</v>
      </c>
      <c r="E8" s="58">
        <v>0.441</v>
      </c>
      <c r="F8" s="50">
        <v>4</v>
      </c>
      <c r="G8" s="58">
        <v>0.21099999999999999</v>
      </c>
      <c r="H8" s="50">
        <v>28</v>
      </c>
      <c r="I8" s="51">
        <v>0.622</v>
      </c>
      <c r="J8" s="50">
        <v>17</v>
      </c>
      <c r="K8" s="51">
        <v>0.378</v>
      </c>
      <c r="L8" s="50">
        <v>0</v>
      </c>
      <c r="M8" s="58">
        <v>0</v>
      </c>
    </row>
    <row r="9" spans="2:14" ht="19.5" customHeight="1" x14ac:dyDescent="0.55000000000000004">
      <c r="B9" s="270" t="s">
        <v>344</v>
      </c>
      <c r="C9" s="56">
        <v>121</v>
      </c>
      <c r="D9" s="52">
        <v>102</v>
      </c>
      <c r="E9" s="59">
        <v>1</v>
      </c>
      <c r="F9" s="52">
        <v>19</v>
      </c>
      <c r="G9" s="59">
        <v>1</v>
      </c>
      <c r="H9" s="52">
        <v>65</v>
      </c>
      <c r="I9" s="53">
        <v>0.63700000000000001</v>
      </c>
      <c r="J9" s="52">
        <v>37</v>
      </c>
      <c r="K9" s="53">
        <v>0.36299999999999999</v>
      </c>
      <c r="L9" s="52">
        <v>0</v>
      </c>
      <c r="M9" s="59">
        <v>0</v>
      </c>
    </row>
    <row r="12" spans="2:14" x14ac:dyDescent="0.55000000000000004">
      <c r="B12" s="235" t="s">
        <v>363</v>
      </c>
    </row>
    <row r="13" spans="2:14" x14ac:dyDescent="0.55000000000000004">
      <c r="B13" s="277" t="s">
        <v>356</v>
      </c>
      <c r="C13" s="277" t="s">
        <v>30</v>
      </c>
      <c r="D13" s="277"/>
      <c r="E13" s="44" t="s">
        <v>359</v>
      </c>
      <c r="F13" s="44"/>
      <c r="G13" s="44"/>
      <c r="H13" s="44" t="s">
        <v>340</v>
      </c>
      <c r="I13" s="44"/>
    </row>
    <row r="14" spans="2:14" x14ac:dyDescent="0.55000000000000004">
      <c r="B14" s="277"/>
      <c r="C14" s="45" t="s">
        <v>345</v>
      </c>
      <c r="D14" s="45" t="s">
        <v>355</v>
      </c>
      <c r="E14" s="47" t="s">
        <v>349</v>
      </c>
      <c r="F14" s="47" t="s">
        <v>351</v>
      </c>
      <c r="G14" s="66" t="s">
        <v>353</v>
      </c>
      <c r="H14" s="47" t="s">
        <v>341</v>
      </c>
      <c r="I14" s="47" t="s">
        <v>342</v>
      </c>
    </row>
    <row r="15" spans="2:14" x14ac:dyDescent="0.55000000000000004">
      <c r="B15" s="255" t="s">
        <v>357</v>
      </c>
      <c r="C15" s="48">
        <v>91</v>
      </c>
      <c r="D15" s="57">
        <v>0.81399999999999995</v>
      </c>
      <c r="E15" s="60">
        <v>15</v>
      </c>
      <c r="F15" s="60">
        <v>33</v>
      </c>
      <c r="G15" s="61">
        <v>0</v>
      </c>
      <c r="H15" s="60">
        <v>55</v>
      </c>
      <c r="I15" s="61">
        <v>36</v>
      </c>
    </row>
    <row r="16" spans="2:14" x14ac:dyDescent="0.55000000000000004">
      <c r="B16" s="269" t="s">
        <v>358</v>
      </c>
      <c r="C16" s="50">
        <v>11</v>
      </c>
      <c r="D16" s="58">
        <v>0.186</v>
      </c>
      <c r="E16" s="62">
        <v>7</v>
      </c>
      <c r="F16" s="62">
        <v>4</v>
      </c>
      <c r="G16" s="63">
        <v>0</v>
      </c>
      <c r="H16" s="62">
        <v>2</v>
      </c>
      <c r="I16" s="63">
        <v>9</v>
      </c>
    </row>
    <row r="17" spans="2:14" x14ac:dyDescent="0.55000000000000004">
      <c r="B17" s="270" t="s">
        <v>344</v>
      </c>
      <c r="C17" s="52">
        <v>102</v>
      </c>
      <c r="D17" s="59">
        <v>1</v>
      </c>
      <c r="E17" s="64">
        <v>22</v>
      </c>
      <c r="F17" s="64">
        <v>37</v>
      </c>
      <c r="G17" s="65">
        <v>0</v>
      </c>
      <c r="H17" s="64">
        <v>57</v>
      </c>
      <c r="I17" s="65">
        <v>45</v>
      </c>
    </row>
    <row r="20" spans="2:14" x14ac:dyDescent="0.55000000000000004">
      <c r="B20" s="235" t="s">
        <v>364</v>
      </c>
    </row>
    <row r="21" spans="2:14" x14ac:dyDescent="0.55000000000000004">
      <c r="B21" s="277" t="s">
        <v>356</v>
      </c>
      <c r="C21" s="277" t="s">
        <v>30</v>
      </c>
      <c r="D21" s="277"/>
      <c r="E21" s="44" t="s">
        <v>359</v>
      </c>
      <c r="F21" s="44"/>
      <c r="G21" s="44"/>
      <c r="H21" s="44" t="s">
        <v>340</v>
      </c>
      <c r="I21" s="44"/>
    </row>
    <row r="22" spans="2:14" x14ac:dyDescent="0.55000000000000004">
      <c r="B22" s="277"/>
      <c r="C22" s="45" t="s">
        <v>345</v>
      </c>
      <c r="D22" s="45" t="s">
        <v>355</v>
      </c>
      <c r="E22" s="47" t="s">
        <v>349</v>
      </c>
      <c r="F22" s="47" t="s">
        <v>351</v>
      </c>
      <c r="G22" s="66" t="s">
        <v>353</v>
      </c>
      <c r="H22" s="47" t="s">
        <v>341</v>
      </c>
      <c r="I22" s="47" t="s">
        <v>342</v>
      </c>
    </row>
    <row r="23" spans="2:14" x14ac:dyDescent="0.55000000000000004">
      <c r="B23" s="255" t="s">
        <v>360</v>
      </c>
      <c r="C23" s="48">
        <v>86</v>
      </c>
      <c r="D23" s="57">
        <v>0.84299999999999997</v>
      </c>
      <c r="E23" s="60">
        <v>57</v>
      </c>
      <c r="F23" s="60">
        <v>29</v>
      </c>
      <c r="G23" s="61">
        <v>0</v>
      </c>
      <c r="H23" s="60">
        <v>43</v>
      </c>
      <c r="I23" s="61">
        <v>43</v>
      </c>
    </row>
    <row r="24" spans="2:14" x14ac:dyDescent="0.55000000000000004">
      <c r="B24" s="255" t="s">
        <v>361</v>
      </c>
      <c r="C24" s="48">
        <v>8</v>
      </c>
      <c r="D24" s="57">
        <v>7.8E-2</v>
      </c>
      <c r="E24" s="60">
        <v>3</v>
      </c>
      <c r="F24" s="60">
        <v>5</v>
      </c>
      <c r="G24" s="61">
        <v>0</v>
      </c>
      <c r="H24" s="60">
        <v>6</v>
      </c>
      <c r="I24" s="61">
        <v>2</v>
      </c>
    </row>
    <row r="25" spans="2:14" x14ac:dyDescent="0.55000000000000004">
      <c r="B25" s="269" t="s">
        <v>385</v>
      </c>
      <c r="C25" s="50">
        <v>8</v>
      </c>
      <c r="D25" s="58">
        <v>7.8E-2</v>
      </c>
      <c r="E25" s="62">
        <v>5</v>
      </c>
      <c r="F25" s="62">
        <v>3</v>
      </c>
      <c r="G25" s="63">
        <v>0</v>
      </c>
      <c r="H25" s="62">
        <v>8</v>
      </c>
      <c r="I25" s="63">
        <v>0</v>
      </c>
    </row>
    <row r="26" spans="2:14" x14ac:dyDescent="0.55000000000000004">
      <c r="B26" s="270" t="s">
        <v>344</v>
      </c>
      <c r="C26" s="52">
        <v>102</v>
      </c>
      <c r="D26" s="59">
        <v>1</v>
      </c>
      <c r="E26" s="64">
        <v>65</v>
      </c>
      <c r="F26" s="64">
        <v>37</v>
      </c>
      <c r="G26" s="65">
        <v>0</v>
      </c>
      <c r="H26" s="64">
        <v>57</v>
      </c>
      <c r="I26" s="65">
        <v>45</v>
      </c>
    </row>
    <row r="28" spans="2:14" x14ac:dyDescent="0.55000000000000004">
      <c r="B28" s="232" t="s">
        <v>1196</v>
      </c>
    </row>
    <row r="29" spans="2:14" ht="38.25" customHeight="1" x14ac:dyDescent="0.55000000000000004">
      <c r="B29" s="279" t="s">
        <v>380</v>
      </c>
      <c r="C29" s="279"/>
      <c r="D29" s="279"/>
      <c r="E29" s="279"/>
      <c r="F29" s="279"/>
      <c r="G29" s="279"/>
      <c r="H29" s="279"/>
      <c r="I29" s="279"/>
      <c r="J29" s="279"/>
      <c r="K29" s="279"/>
      <c r="L29" s="279"/>
      <c r="M29" s="279"/>
      <c r="N29" s="279"/>
    </row>
    <row r="30" spans="2:14" ht="57.75" customHeight="1" x14ac:dyDescent="0.55000000000000004">
      <c r="B30" s="279" t="s">
        <v>1218</v>
      </c>
      <c r="C30" s="279"/>
      <c r="D30" s="279"/>
      <c r="E30" s="279"/>
      <c r="F30" s="279"/>
      <c r="G30" s="279"/>
      <c r="H30" s="279"/>
      <c r="I30" s="279"/>
      <c r="J30" s="279"/>
      <c r="K30" s="279"/>
      <c r="L30" s="279"/>
      <c r="M30" s="279"/>
      <c r="N30" s="279"/>
    </row>
    <row r="31" spans="2:14" x14ac:dyDescent="0.55000000000000004">
      <c r="B31" s="84"/>
      <c r="C31" s="84"/>
      <c r="D31" s="84"/>
      <c r="E31" s="84"/>
      <c r="F31" s="84"/>
      <c r="G31" s="84"/>
      <c r="H31" s="84"/>
      <c r="I31" s="84"/>
      <c r="J31" s="84"/>
      <c r="K31" s="84"/>
      <c r="L31" s="84"/>
      <c r="M31" s="84"/>
      <c r="N31" s="84"/>
    </row>
    <row r="32" spans="2:14" x14ac:dyDescent="0.55000000000000004">
      <c r="B32" s="85"/>
      <c r="C32" s="85"/>
      <c r="D32" s="85"/>
      <c r="E32" s="85"/>
      <c r="F32" s="85"/>
      <c r="G32" s="85"/>
      <c r="H32" s="85"/>
      <c r="I32" s="85"/>
      <c r="J32" s="85"/>
      <c r="K32" s="85"/>
      <c r="L32" s="85"/>
      <c r="M32" s="85"/>
      <c r="N32" s="85"/>
    </row>
    <row r="33" spans="2:14" x14ac:dyDescent="0.55000000000000004">
      <c r="B33" s="235" t="s">
        <v>1074</v>
      </c>
    </row>
    <row r="34" spans="2:14" ht="19.5" customHeight="1" x14ac:dyDescent="0.55000000000000004">
      <c r="B34" s="43" t="s">
        <v>340</v>
      </c>
      <c r="C34" s="43" t="s">
        <v>381</v>
      </c>
    </row>
    <row r="35" spans="2:14" x14ac:dyDescent="0.55000000000000004">
      <c r="B35" s="123" t="s">
        <v>341</v>
      </c>
      <c r="C35" s="75">
        <v>4.09</v>
      </c>
    </row>
    <row r="36" spans="2:14" x14ac:dyDescent="0.55000000000000004">
      <c r="B36" s="124" t="s">
        <v>342</v>
      </c>
      <c r="C36" s="69">
        <v>13.47</v>
      </c>
    </row>
    <row r="37" spans="2:14" x14ac:dyDescent="0.55000000000000004">
      <c r="B37" s="83" t="s">
        <v>382</v>
      </c>
    </row>
    <row r="38" spans="2:14" x14ac:dyDescent="0.55000000000000004">
      <c r="B38" s="83"/>
    </row>
    <row r="39" spans="2:14" x14ac:dyDescent="0.55000000000000004">
      <c r="B39" s="232" t="s">
        <v>1196</v>
      </c>
    </row>
    <row r="40" spans="2:14" ht="283.5" customHeight="1" x14ac:dyDescent="0.55000000000000004">
      <c r="B40" s="279" t="s">
        <v>1219</v>
      </c>
      <c r="C40" s="279"/>
      <c r="D40" s="279"/>
      <c r="E40" s="279"/>
      <c r="F40" s="279"/>
      <c r="G40" s="279"/>
      <c r="H40" s="279"/>
      <c r="I40" s="279"/>
      <c r="J40" s="279"/>
      <c r="K40" s="279"/>
      <c r="L40" s="279"/>
      <c r="M40" s="279"/>
      <c r="N40" s="279"/>
    </row>
    <row r="43" spans="2:14" x14ac:dyDescent="0.55000000000000004">
      <c r="B43" s="236" t="s">
        <v>1092</v>
      </c>
      <c r="C43" s="84"/>
      <c r="D43" s="84"/>
      <c r="E43" s="84"/>
      <c r="F43" s="84"/>
      <c r="G43" s="84"/>
      <c r="H43" s="84"/>
      <c r="I43" s="84"/>
      <c r="J43" s="84"/>
      <c r="K43" s="84"/>
      <c r="L43" s="84"/>
      <c r="M43" s="84"/>
      <c r="N43" s="84"/>
    </row>
    <row r="44" spans="2:14" ht="19.5" customHeight="1" x14ac:dyDescent="0.55000000000000004">
      <c r="B44" s="43" t="s">
        <v>452</v>
      </c>
      <c r="C44" s="43"/>
      <c r="D44" s="43"/>
      <c r="E44" s="43"/>
      <c r="F44" s="43"/>
      <c r="G44" s="43"/>
      <c r="H44" s="43"/>
      <c r="I44" s="43"/>
      <c r="J44" s="43"/>
      <c r="K44" s="110" t="s">
        <v>453</v>
      </c>
      <c r="L44" s="110" t="s">
        <v>454</v>
      </c>
    </row>
    <row r="45" spans="2:14" x14ac:dyDescent="0.55000000000000004">
      <c r="B45" s="123" t="s">
        <v>446</v>
      </c>
      <c r="C45" s="67"/>
      <c r="D45" s="67"/>
      <c r="E45" s="67"/>
      <c r="F45" s="67"/>
      <c r="G45" s="67"/>
      <c r="H45" s="67"/>
      <c r="I45" s="67"/>
      <c r="J45" s="67"/>
      <c r="K45" s="67">
        <v>0</v>
      </c>
      <c r="L45" s="99">
        <v>0</v>
      </c>
    </row>
    <row r="46" spans="2:14" x14ac:dyDescent="0.55000000000000004">
      <c r="B46" s="124" t="s">
        <v>447</v>
      </c>
      <c r="C46" s="68"/>
      <c r="D46" s="68"/>
      <c r="E46" s="68"/>
      <c r="F46" s="68"/>
      <c r="G46" s="68"/>
      <c r="H46" s="68"/>
      <c r="I46" s="68"/>
      <c r="J46" s="68"/>
      <c r="K46" s="68">
        <v>0</v>
      </c>
      <c r="L46" s="100" t="s">
        <v>77</v>
      </c>
    </row>
    <row r="47" spans="2:14" x14ac:dyDescent="0.55000000000000004">
      <c r="B47" s="124" t="s">
        <v>448</v>
      </c>
      <c r="C47" s="68"/>
      <c r="D47" s="68"/>
      <c r="E47" s="68"/>
      <c r="F47" s="68"/>
      <c r="G47" s="68"/>
      <c r="H47" s="68"/>
      <c r="I47" s="68"/>
      <c r="J47" s="68"/>
      <c r="K47" s="68">
        <v>0</v>
      </c>
      <c r="L47" s="100" t="s">
        <v>77</v>
      </c>
    </row>
    <row r="48" spans="2:14" x14ac:dyDescent="0.55000000000000004">
      <c r="B48" s="124" t="s">
        <v>449</v>
      </c>
      <c r="C48" s="108"/>
      <c r="D48" s="108"/>
      <c r="E48" s="68"/>
      <c r="F48" s="68"/>
      <c r="G48" s="68"/>
      <c r="H48" s="68"/>
      <c r="I48" s="68"/>
      <c r="J48" s="68"/>
      <c r="K48" s="68">
        <v>0</v>
      </c>
      <c r="L48" s="100" t="s">
        <v>77</v>
      </c>
    </row>
    <row r="49" spans="2:14" x14ac:dyDescent="0.55000000000000004">
      <c r="B49" s="124" t="s">
        <v>450</v>
      </c>
      <c r="C49" s="68"/>
      <c r="D49" s="68"/>
      <c r="E49" s="68"/>
      <c r="F49" s="68"/>
      <c r="G49" s="68"/>
      <c r="H49" s="68"/>
      <c r="I49" s="68"/>
      <c r="J49" s="68"/>
      <c r="K49" s="111">
        <v>0</v>
      </c>
      <c r="L49" s="100" t="s">
        <v>77</v>
      </c>
    </row>
    <row r="50" spans="2:14" x14ac:dyDescent="0.55000000000000004">
      <c r="B50" s="124" t="s">
        <v>451</v>
      </c>
      <c r="C50" s="68"/>
      <c r="D50" s="68"/>
      <c r="E50" s="68"/>
      <c r="F50" s="68"/>
      <c r="G50" s="68"/>
      <c r="H50" s="68"/>
      <c r="I50" s="68"/>
      <c r="J50" s="68"/>
      <c r="K50" s="111">
        <v>0</v>
      </c>
      <c r="L50" s="100" t="s">
        <v>77</v>
      </c>
    </row>
    <row r="53" spans="2:14" x14ac:dyDescent="0.55000000000000004">
      <c r="B53" s="235" t="s">
        <v>1091</v>
      </c>
    </row>
    <row r="54" spans="2:14" x14ac:dyDescent="0.55000000000000004">
      <c r="B54" s="43"/>
      <c r="C54" s="43"/>
      <c r="D54" s="43"/>
      <c r="E54" s="43" t="s">
        <v>355</v>
      </c>
    </row>
    <row r="55" spans="2:14" x14ac:dyDescent="0.55000000000000004">
      <c r="B55" s="123" t="s">
        <v>1093</v>
      </c>
      <c r="C55" s="75"/>
      <c r="D55" s="123"/>
      <c r="E55" s="75">
        <v>0</v>
      </c>
    </row>
    <row r="57" spans="2:14" x14ac:dyDescent="0.55000000000000004">
      <c r="B57" s="232" t="s">
        <v>1196</v>
      </c>
    </row>
    <row r="58" spans="2:14" ht="131.25" customHeight="1" x14ac:dyDescent="0.55000000000000004">
      <c r="B58" s="279" t="s">
        <v>1220</v>
      </c>
      <c r="C58" s="279"/>
      <c r="D58" s="279"/>
      <c r="E58" s="279"/>
      <c r="F58" s="279"/>
      <c r="G58" s="279"/>
      <c r="H58" s="279"/>
      <c r="I58" s="279"/>
      <c r="J58" s="279"/>
      <c r="K58" s="279"/>
      <c r="L58" s="279"/>
      <c r="M58" s="279"/>
      <c r="N58" s="279"/>
    </row>
  </sheetData>
  <sheetProtection algorithmName="SHA-512" hashValue="9jT8e+DEKPRcF9xAsxNdtwiJxBcCAVACCqG5RlgolyC8S8I7U9hlnKSQ/+B68op6Zfpi4dmlvdm9/d/hAID3vA==" saltValue="27s497C/oaV+1PVQBXRIFQ==" spinCount="100000" sheet="1" objects="1" scenarios="1"/>
  <mergeCells count="13">
    <mergeCell ref="B29:N29"/>
    <mergeCell ref="B30:N30"/>
    <mergeCell ref="B40:N40"/>
    <mergeCell ref="B58:N58"/>
    <mergeCell ref="B21:B22"/>
    <mergeCell ref="C21:D21"/>
    <mergeCell ref="B13:B14"/>
    <mergeCell ref="C13:D13"/>
    <mergeCell ref="H5:M5"/>
    <mergeCell ref="F5:G5"/>
    <mergeCell ref="D5:E5"/>
    <mergeCell ref="B5:B6"/>
    <mergeCell ref="C5:C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3B4B7-CF5F-4C24-B4AC-C7E5F13A6E55}">
  <sheetPr>
    <tabColor rgb="FFE8F0F9"/>
  </sheetPr>
  <dimension ref="B1:L32"/>
  <sheetViews>
    <sheetView showGridLines="0" showRowColHeaders="0" workbookViewId="0">
      <selection activeCell="B30" sqref="B30"/>
    </sheetView>
  </sheetViews>
  <sheetFormatPr defaultRowHeight="19.5" x14ac:dyDescent="0.55000000000000004"/>
  <cols>
    <col min="1" max="1" width="4.42578125" style="32" customWidth="1"/>
    <col min="2" max="2" width="9.140625" style="32"/>
    <col min="3" max="3" width="13.7109375" style="32" customWidth="1"/>
    <col min="4" max="4" width="18.85546875" style="32" customWidth="1"/>
    <col min="5" max="12" width="16.7109375" style="32" customWidth="1"/>
    <col min="13" max="16384" width="9.140625" style="32"/>
  </cols>
  <sheetData>
    <row r="1" spans="2:12" ht="68.099999999999994" customHeight="1" x14ac:dyDescent="0.55000000000000004"/>
    <row r="2" spans="2:12" s="34" customFormat="1" ht="32.25" customHeight="1" thickBot="1" x14ac:dyDescent="0.85">
      <c r="B2" s="31" t="s">
        <v>1195</v>
      </c>
      <c r="C2" s="33"/>
      <c r="D2" s="33"/>
      <c r="E2" s="33"/>
      <c r="F2" s="33"/>
      <c r="G2" s="33"/>
      <c r="H2" s="33"/>
      <c r="I2" s="33"/>
      <c r="J2" s="33"/>
      <c r="K2" s="33"/>
      <c r="L2" s="33"/>
    </row>
    <row r="4" spans="2:12" ht="19.5" customHeight="1" x14ac:dyDescent="0.55000000000000004">
      <c r="B4" s="88" t="s">
        <v>365</v>
      </c>
      <c r="E4" s="77"/>
      <c r="F4" s="77"/>
      <c r="G4" s="77"/>
      <c r="H4" s="77"/>
      <c r="I4" s="77"/>
      <c r="J4" s="77"/>
      <c r="K4" s="77"/>
      <c r="L4" s="77"/>
    </row>
    <row r="5" spans="2:12" ht="110.25" customHeight="1" x14ac:dyDescent="0.55000000000000004">
      <c r="B5" s="287" t="s">
        <v>366</v>
      </c>
      <c r="C5" s="287"/>
      <c r="D5" s="275" t="s">
        <v>1161</v>
      </c>
      <c r="E5" s="275"/>
      <c r="F5" s="275"/>
      <c r="G5" s="275"/>
      <c r="H5" s="275"/>
      <c r="I5" s="275"/>
      <c r="J5" s="275"/>
      <c r="K5" s="275"/>
      <c r="L5" s="275"/>
    </row>
    <row r="6" spans="2:12" x14ac:dyDescent="0.55000000000000004">
      <c r="B6" s="282" t="s">
        <v>371</v>
      </c>
      <c r="C6" s="282"/>
      <c r="D6" s="282"/>
      <c r="E6" s="281" t="s">
        <v>368</v>
      </c>
      <c r="F6" s="281"/>
      <c r="G6" s="281" t="s">
        <v>369</v>
      </c>
      <c r="H6" s="281"/>
      <c r="I6" s="281" t="s">
        <v>370</v>
      </c>
      <c r="J6" s="281"/>
      <c r="K6" s="281" t="s">
        <v>379</v>
      </c>
      <c r="L6" s="281"/>
    </row>
    <row r="7" spans="2:12" x14ac:dyDescent="0.55000000000000004">
      <c r="B7" s="283"/>
      <c r="C7" s="283"/>
      <c r="D7" s="283"/>
      <c r="E7" s="72"/>
      <c r="F7" s="73"/>
      <c r="G7" s="72"/>
      <c r="H7" s="73"/>
      <c r="I7" s="72"/>
      <c r="J7" s="73"/>
      <c r="K7" s="72"/>
      <c r="L7" s="73"/>
    </row>
    <row r="8" spans="2:12" x14ac:dyDescent="0.55000000000000004">
      <c r="B8" s="284"/>
      <c r="C8" s="284"/>
      <c r="D8" s="284"/>
      <c r="E8" s="32" t="s">
        <v>373</v>
      </c>
      <c r="F8" s="74" t="s">
        <v>342</v>
      </c>
      <c r="G8" s="32" t="s">
        <v>373</v>
      </c>
      <c r="H8" s="74" t="s">
        <v>341</v>
      </c>
      <c r="I8" s="32" t="s">
        <v>373</v>
      </c>
      <c r="J8" s="74" t="s">
        <v>341</v>
      </c>
      <c r="K8" s="32" t="s">
        <v>373</v>
      </c>
      <c r="L8" s="74" t="s">
        <v>342</v>
      </c>
    </row>
    <row r="9" spans="2:12" s="89" customFormat="1" ht="39" x14ac:dyDescent="0.25">
      <c r="B9" s="285"/>
      <c r="C9" s="285"/>
      <c r="D9" s="285"/>
      <c r="E9" s="182" t="s">
        <v>1172</v>
      </c>
      <c r="F9" s="241" t="s">
        <v>384</v>
      </c>
      <c r="G9" s="182" t="s">
        <v>1172</v>
      </c>
      <c r="H9" s="241" t="s">
        <v>383</v>
      </c>
      <c r="I9" s="182" t="s">
        <v>1172</v>
      </c>
      <c r="J9" s="241" t="s">
        <v>1075</v>
      </c>
      <c r="K9" s="182" t="s">
        <v>1172</v>
      </c>
      <c r="L9" s="241" t="s">
        <v>1075</v>
      </c>
    </row>
    <row r="10" spans="2:12" ht="20.25" x14ac:dyDescent="0.55000000000000004">
      <c r="B10" s="286"/>
      <c r="C10" s="286"/>
      <c r="D10" s="286"/>
      <c r="E10" s="67" t="s">
        <v>372</v>
      </c>
      <c r="F10" s="230" t="s">
        <v>416</v>
      </c>
      <c r="G10" s="67" t="s">
        <v>372</v>
      </c>
      <c r="H10" s="231" t="s">
        <v>411</v>
      </c>
      <c r="I10" s="67" t="s">
        <v>372</v>
      </c>
      <c r="J10" s="75" t="s">
        <v>1076</v>
      </c>
      <c r="K10" s="67" t="s">
        <v>372</v>
      </c>
      <c r="L10" s="75" t="s">
        <v>1076</v>
      </c>
    </row>
    <row r="11" spans="2:12" s="77" customFormat="1" x14ac:dyDescent="0.55000000000000004">
      <c r="B11" s="76"/>
      <c r="C11" s="76"/>
      <c r="D11" s="76"/>
      <c r="E11" s="78" t="s">
        <v>377</v>
      </c>
      <c r="F11" s="79" t="s">
        <v>375</v>
      </c>
      <c r="G11" s="78" t="s">
        <v>374</v>
      </c>
      <c r="H11" s="79" t="s">
        <v>375</v>
      </c>
      <c r="I11" s="78" t="s">
        <v>374</v>
      </c>
      <c r="J11" s="79" t="s">
        <v>375</v>
      </c>
      <c r="K11" s="78" t="s">
        <v>374</v>
      </c>
      <c r="L11" s="79" t="s">
        <v>375</v>
      </c>
    </row>
    <row r="12" spans="2:12" x14ac:dyDescent="0.55000000000000004">
      <c r="B12" s="280" t="s">
        <v>86</v>
      </c>
      <c r="C12" s="280"/>
      <c r="D12" s="280"/>
      <c r="E12" s="70" t="s">
        <v>376</v>
      </c>
      <c r="F12" s="71" t="s">
        <v>376</v>
      </c>
      <c r="G12" s="70" t="s">
        <v>376</v>
      </c>
      <c r="H12" s="71" t="s">
        <v>376</v>
      </c>
      <c r="I12" s="70" t="s">
        <v>376</v>
      </c>
      <c r="J12" s="71" t="s">
        <v>376</v>
      </c>
      <c r="K12" s="70" t="s">
        <v>376</v>
      </c>
      <c r="L12" s="71" t="s">
        <v>376</v>
      </c>
    </row>
    <row r="13" spans="2:12" x14ac:dyDescent="0.55000000000000004">
      <c r="B13" s="280" t="s">
        <v>126</v>
      </c>
      <c r="C13" s="280"/>
      <c r="D13" s="280"/>
      <c r="E13" s="70" t="s">
        <v>376</v>
      </c>
      <c r="F13" s="71" t="s">
        <v>376</v>
      </c>
      <c r="G13" s="70" t="s">
        <v>376</v>
      </c>
      <c r="H13" s="71" t="s">
        <v>376</v>
      </c>
      <c r="I13" s="70" t="s">
        <v>376</v>
      </c>
      <c r="J13" s="71" t="s">
        <v>376</v>
      </c>
      <c r="K13" s="70" t="s">
        <v>376</v>
      </c>
      <c r="L13" s="71" t="s">
        <v>376</v>
      </c>
    </row>
    <row r="14" spans="2:12" x14ac:dyDescent="0.55000000000000004">
      <c r="B14" s="280" t="s">
        <v>150</v>
      </c>
      <c r="C14" s="280"/>
      <c r="D14" s="280"/>
      <c r="E14" s="70" t="s">
        <v>376</v>
      </c>
      <c r="F14" s="71" t="s">
        <v>376</v>
      </c>
      <c r="G14" s="70" t="s">
        <v>376</v>
      </c>
      <c r="H14" s="71" t="s">
        <v>376</v>
      </c>
      <c r="I14" s="70" t="s">
        <v>376</v>
      </c>
      <c r="J14" s="71" t="s">
        <v>376</v>
      </c>
      <c r="K14" s="70" t="s">
        <v>376</v>
      </c>
      <c r="L14" s="71" t="s">
        <v>376</v>
      </c>
    </row>
    <row r="15" spans="2:12" x14ac:dyDescent="0.55000000000000004">
      <c r="B15" s="280" t="s">
        <v>168</v>
      </c>
      <c r="C15" s="280"/>
      <c r="D15" s="280"/>
      <c r="E15" s="70" t="s">
        <v>376</v>
      </c>
      <c r="F15" s="71" t="s">
        <v>376</v>
      </c>
      <c r="G15" s="70" t="s">
        <v>376</v>
      </c>
      <c r="H15" s="71" t="s">
        <v>376</v>
      </c>
      <c r="I15" s="70" t="s">
        <v>376</v>
      </c>
      <c r="J15" s="71" t="s">
        <v>376</v>
      </c>
      <c r="K15" s="70" t="s">
        <v>376</v>
      </c>
      <c r="L15" s="71" t="s">
        <v>376</v>
      </c>
    </row>
    <row r="16" spans="2:12" x14ac:dyDescent="0.55000000000000004">
      <c r="B16" s="280" t="s">
        <v>186</v>
      </c>
      <c r="C16" s="280"/>
      <c r="D16" s="280"/>
      <c r="E16" s="70" t="s">
        <v>77</v>
      </c>
      <c r="F16" s="71" t="s">
        <v>77</v>
      </c>
      <c r="G16" s="70" t="s">
        <v>77</v>
      </c>
      <c r="H16" s="71" t="s">
        <v>77</v>
      </c>
      <c r="I16" s="70" t="s">
        <v>77</v>
      </c>
      <c r="J16" s="71" t="s">
        <v>77</v>
      </c>
      <c r="K16" s="70" t="s">
        <v>77</v>
      </c>
      <c r="L16" s="71" t="s">
        <v>77</v>
      </c>
    </row>
    <row r="17" spans="2:12" x14ac:dyDescent="0.55000000000000004">
      <c r="B17" s="280" t="s">
        <v>190</v>
      </c>
      <c r="C17" s="280"/>
      <c r="D17" s="280"/>
      <c r="E17" s="70" t="s">
        <v>376</v>
      </c>
      <c r="F17" s="71" t="s">
        <v>376</v>
      </c>
      <c r="G17" s="70" t="s">
        <v>376</v>
      </c>
      <c r="H17" s="71" t="s">
        <v>376</v>
      </c>
      <c r="I17" s="70" t="s">
        <v>376</v>
      </c>
      <c r="J17" s="71" t="s">
        <v>376</v>
      </c>
      <c r="K17" s="70" t="s">
        <v>376</v>
      </c>
      <c r="L17" s="71" t="s">
        <v>376</v>
      </c>
    </row>
    <row r="18" spans="2:12" x14ac:dyDescent="0.55000000000000004">
      <c r="B18" s="280" t="s">
        <v>201</v>
      </c>
      <c r="C18" s="280"/>
      <c r="D18" s="280"/>
      <c r="E18" s="70" t="s">
        <v>376</v>
      </c>
      <c r="F18" s="71" t="s">
        <v>376</v>
      </c>
      <c r="G18" s="70" t="s">
        <v>376</v>
      </c>
      <c r="H18" s="71" t="s">
        <v>376</v>
      </c>
      <c r="I18" s="70" t="s">
        <v>376</v>
      </c>
      <c r="J18" s="71" t="s">
        <v>376</v>
      </c>
      <c r="K18" s="70" t="s">
        <v>376</v>
      </c>
      <c r="L18" s="71" t="s">
        <v>376</v>
      </c>
    </row>
    <row r="19" spans="2:12" x14ac:dyDescent="0.55000000000000004">
      <c r="B19" s="280" t="s">
        <v>211</v>
      </c>
      <c r="C19" s="280"/>
      <c r="D19" s="280"/>
      <c r="E19" s="70" t="s">
        <v>376</v>
      </c>
      <c r="F19" s="71" t="s">
        <v>376</v>
      </c>
      <c r="G19" s="70" t="s">
        <v>376</v>
      </c>
      <c r="H19" s="71" t="s">
        <v>376</v>
      </c>
      <c r="I19" s="70" t="s">
        <v>376</v>
      </c>
      <c r="J19" s="71" t="s">
        <v>376</v>
      </c>
      <c r="K19" s="70" t="s">
        <v>376</v>
      </c>
      <c r="L19" s="71" t="s">
        <v>376</v>
      </c>
    </row>
    <row r="20" spans="2:12" x14ac:dyDescent="0.55000000000000004">
      <c r="B20" s="280" t="s">
        <v>215</v>
      </c>
      <c r="C20" s="280"/>
      <c r="D20" s="280"/>
      <c r="E20" s="70" t="s">
        <v>376</v>
      </c>
      <c r="F20" s="71" t="s">
        <v>378</v>
      </c>
      <c r="G20" s="70" t="s">
        <v>376</v>
      </c>
      <c r="H20" s="71" t="s">
        <v>378</v>
      </c>
      <c r="I20" s="70" t="s">
        <v>376</v>
      </c>
      <c r="J20" s="71" t="s">
        <v>378</v>
      </c>
      <c r="K20" s="70" t="s">
        <v>376</v>
      </c>
      <c r="L20" s="71" t="s">
        <v>378</v>
      </c>
    </row>
    <row r="21" spans="2:12" x14ac:dyDescent="0.55000000000000004">
      <c r="B21" s="280" t="s">
        <v>224</v>
      </c>
      <c r="C21" s="280"/>
      <c r="D21" s="280"/>
      <c r="E21" s="70" t="s">
        <v>376</v>
      </c>
      <c r="F21" s="71" t="s">
        <v>378</v>
      </c>
      <c r="G21" s="70" t="s">
        <v>376</v>
      </c>
      <c r="H21" s="71" t="s">
        <v>378</v>
      </c>
      <c r="I21" s="70" t="s">
        <v>376</v>
      </c>
      <c r="J21" s="71" t="s">
        <v>378</v>
      </c>
      <c r="K21" s="70" t="s">
        <v>376</v>
      </c>
      <c r="L21" s="71" t="s">
        <v>378</v>
      </c>
    </row>
    <row r="22" spans="2:12" x14ac:dyDescent="0.55000000000000004">
      <c r="B22" s="280" t="s">
        <v>256</v>
      </c>
      <c r="C22" s="280"/>
      <c r="D22" s="280"/>
      <c r="E22" s="70" t="s">
        <v>77</v>
      </c>
      <c r="F22" s="71" t="s">
        <v>77</v>
      </c>
      <c r="G22" s="70" t="s">
        <v>77</v>
      </c>
      <c r="H22" s="71" t="s">
        <v>77</v>
      </c>
      <c r="I22" s="70" t="s">
        <v>77</v>
      </c>
      <c r="J22" s="71" t="s">
        <v>77</v>
      </c>
      <c r="K22" s="70" t="s">
        <v>77</v>
      </c>
      <c r="L22" s="71" t="s">
        <v>77</v>
      </c>
    </row>
    <row r="23" spans="2:12" x14ac:dyDescent="0.55000000000000004">
      <c r="B23" s="280" t="s">
        <v>293</v>
      </c>
      <c r="C23" s="280"/>
      <c r="D23" s="280"/>
      <c r="E23" s="70" t="s">
        <v>77</v>
      </c>
      <c r="F23" s="71" t="s">
        <v>77</v>
      </c>
      <c r="G23" s="70" t="s">
        <v>77</v>
      </c>
      <c r="H23" s="71" t="s">
        <v>77</v>
      </c>
      <c r="I23" s="70" t="s">
        <v>77</v>
      </c>
      <c r="J23" s="71" t="s">
        <v>77</v>
      </c>
      <c r="K23" s="70" t="s">
        <v>77</v>
      </c>
      <c r="L23" s="71" t="s">
        <v>77</v>
      </c>
    </row>
    <row r="24" spans="2:12" x14ac:dyDescent="0.55000000000000004">
      <c r="B24" s="280" t="s">
        <v>310</v>
      </c>
      <c r="C24" s="280"/>
      <c r="D24" s="280"/>
      <c r="E24" s="70" t="s">
        <v>77</v>
      </c>
      <c r="F24" s="71" t="s">
        <v>77</v>
      </c>
      <c r="G24" s="70" t="s">
        <v>77</v>
      </c>
      <c r="H24" s="71" t="s">
        <v>77</v>
      </c>
      <c r="I24" s="70" t="s">
        <v>77</v>
      </c>
      <c r="J24" s="71" t="s">
        <v>77</v>
      </c>
      <c r="K24" s="70" t="s">
        <v>77</v>
      </c>
      <c r="L24" s="71" t="s">
        <v>77</v>
      </c>
    </row>
    <row r="25" spans="2:12" x14ac:dyDescent="0.55000000000000004">
      <c r="B25" s="280" t="s">
        <v>326</v>
      </c>
      <c r="C25" s="280"/>
      <c r="D25" s="280"/>
      <c r="E25" s="70" t="s">
        <v>77</v>
      </c>
      <c r="F25" s="71" t="s">
        <v>77</v>
      </c>
      <c r="G25" s="70" t="s">
        <v>77</v>
      </c>
      <c r="H25" s="71" t="s">
        <v>77</v>
      </c>
      <c r="I25" s="70" t="s">
        <v>77</v>
      </c>
      <c r="J25" s="71" t="s">
        <v>77</v>
      </c>
      <c r="K25" s="70" t="s">
        <v>77</v>
      </c>
      <c r="L25" s="71" t="s">
        <v>77</v>
      </c>
    </row>
    <row r="26" spans="2:12" x14ac:dyDescent="0.55000000000000004">
      <c r="B26" s="289" t="s">
        <v>332</v>
      </c>
      <c r="C26" s="289"/>
      <c r="D26" s="289"/>
      <c r="E26" s="70" t="s">
        <v>77</v>
      </c>
      <c r="F26" s="71" t="s">
        <v>77</v>
      </c>
      <c r="G26" s="70" t="s">
        <v>77</v>
      </c>
      <c r="H26" s="71" t="s">
        <v>77</v>
      </c>
      <c r="I26" s="70" t="s">
        <v>77</v>
      </c>
      <c r="J26" s="71" t="s">
        <v>77</v>
      </c>
      <c r="K26" s="70" t="s">
        <v>77</v>
      </c>
      <c r="L26" s="71" t="s">
        <v>77</v>
      </c>
    </row>
    <row r="28" spans="2:12" x14ac:dyDescent="0.55000000000000004">
      <c r="B28" s="80" t="s">
        <v>415</v>
      </c>
    </row>
    <row r="29" spans="2:12" ht="36" customHeight="1" x14ac:dyDescent="0.55000000000000004">
      <c r="B29" s="288" t="s">
        <v>464</v>
      </c>
      <c r="C29" s="288"/>
      <c r="D29" s="288"/>
      <c r="E29" s="288"/>
      <c r="F29" s="288"/>
      <c r="G29" s="288"/>
      <c r="H29" s="288"/>
      <c r="I29" s="288"/>
      <c r="J29" s="288"/>
      <c r="K29" s="288"/>
      <c r="L29" s="288"/>
    </row>
    <row r="30" spans="2:12" x14ac:dyDescent="0.55000000000000004">
      <c r="B30" s="83" t="s">
        <v>412</v>
      </c>
    </row>
    <row r="31" spans="2:12" x14ac:dyDescent="0.55000000000000004">
      <c r="B31" s="83" t="s">
        <v>413</v>
      </c>
    </row>
    <row r="32" spans="2:12" x14ac:dyDescent="0.55000000000000004">
      <c r="B32" s="83" t="s">
        <v>414</v>
      </c>
    </row>
  </sheetData>
  <sheetProtection algorithmName="SHA-512" hashValue="PvGFc5rDzGH5Duu/8SQpNE6IFwehMxIYG18hgIqF2WnVpJKF8CBv4EJOLGwpTbBglqdkTihdVbnltQug/7F/1w==" saltValue="c4w1go+c2PH/L6WyHqzszw==" spinCount="100000" sheet="1" objects="1" scenarios="1"/>
  <mergeCells count="27">
    <mergeCell ref="B29:L29"/>
    <mergeCell ref="B22:D22"/>
    <mergeCell ref="B23:D23"/>
    <mergeCell ref="B24:D24"/>
    <mergeCell ref="B25:D25"/>
    <mergeCell ref="B26:D26"/>
    <mergeCell ref="B5:C5"/>
    <mergeCell ref="D5:L5"/>
    <mergeCell ref="B16:D16"/>
    <mergeCell ref="B17:D17"/>
    <mergeCell ref="B18:D18"/>
    <mergeCell ref="B19:D19"/>
    <mergeCell ref="B20:D20"/>
    <mergeCell ref="B21:D21"/>
    <mergeCell ref="K6:L6"/>
    <mergeCell ref="B12:D12"/>
    <mergeCell ref="B13:D13"/>
    <mergeCell ref="B14:D14"/>
    <mergeCell ref="B15:D15"/>
    <mergeCell ref="B6:D6"/>
    <mergeCell ref="B7:D7"/>
    <mergeCell ref="B8:D8"/>
    <mergeCell ref="B9:D9"/>
    <mergeCell ref="B10:D10"/>
    <mergeCell ref="E6:F6"/>
    <mergeCell ref="G6:H6"/>
    <mergeCell ref="I6:J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2774F-8235-49BC-8A4B-FFFC28634750}">
  <sheetPr codeName="Sheet8">
    <tabColor rgb="FF5877BA"/>
  </sheetPr>
  <dimension ref="B1:L46"/>
  <sheetViews>
    <sheetView showGridLines="0" showRowColHeaders="0" workbookViewId="0"/>
  </sheetViews>
  <sheetFormatPr defaultRowHeight="19.5" x14ac:dyDescent="0.55000000000000004"/>
  <cols>
    <col min="1" max="1" width="4.42578125" style="32" customWidth="1"/>
    <col min="2" max="2" width="33.28515625" style="32" customWidth="1"/>
    <col min="3" max="9" width="15.7109375" style="32" customWidth="1"/>
    <col min="10" max="10" width="10.5703125" style="32" customWidth="1"/>
    <col min="11" max="16384" width="9.140625" style="32"/>
  </cols>
  <sheetData>
    <row r="1" spans="2:12" ht="68.099999999999994" customHeight="1" x14ac:dyDescent="0.55000000000000004"/>
    <row r="2" spans="2:12" s="34" customFormat="1" ht="32.25" customHeight="1" thickBot="1" x14ac:dyDescent="0.85">
      <c r="B2" s="31" t="s">
        <v>1194</v>
      </c>
      <c r="C2" s="33"/>
      <c r="D2" s="33"/>
      <c r="E2" s="33"/>
      <c r="F2" s="33"/>
      <c r="G2" s="33"/>
      <c r="H2" s="33"/>
      <c r="I2" s="33"/>
      <c r="J2" s="33"/>
      <c r="K2" s="33"/>
      <c r="L2" s="33"/>
    </row>
    <row r="4" spans="2:12" x14ac:dyDescent="0.55000000000000004">
      <c r="B4" s="235" t="s">
        <v>855</v>
      </c>
    </row>
    <row r="5" spans="2:12" ht="58.5" x14ac:dyDescent="0.55000000000000004">
      <c r="B5" s="90"/>
      <c r="C5" s="90" t="s">
        <v>369</v>
      </c>
      <c r="D5" s="90" t="s">
        <v>370</v>
      </c>
      <c r="E5" s="90" t="s">
        <v>853</v>
      </c>
      <c r="F5" s="90" t="s">
        <v>368</v>
      </c>
      <c r="G5" s="90" t="s">
        <v>420</v>
      </c>
      <c r="H5" s="90" t="s">
        <v>421</v>
      </c>
      <c r="I5" s="90" t="s">
        <v>848</v>
      </c>
    </row>
    <row r="6" spans="2:12" x14ac:dyDescent="0.55000000000000004">
      <c r="B6" s="47" t="s">
        <v>465</v>
      </c>
      <c r="C6" s="47"/>
      <c r="D6" s="47"/>
      <c r="E6" s="47"/>
      <c r="F6" s="47"/>
      <c r="G6" s="47"/>
      <c r="H6" s="47"/>
      <c r="I6" s="47"/>
    </row>
    <row r="7" spans="2:12" x14ac:dyDescent="0.55000000000000004">
      <c r="B7" s="41" t="s">
        <v>842</v>
      </c>
      <c r="C7" s="138">
        <v>14168</v>
      </c>
      <c r="D7" s="138">
        <v>40085</v>
      </c>
      <c r="E7" s="138">
        <v>7205667</v>
      </c>
      <c r="F7" s="139"/>
      <c r="G7" s="139"/>
      <c r="H7" s="139"/>
      <c r="I7" s="140">
        <v>7259920</v>
      </c>
      <c r="J7" s="149"/>
    </row>
    <row r="8" spans="2:12" x14ac:dyDescent="0.55000000000000004">
      <c r="B8" s="41" t="s">
        <v>843</v>
      </c>
      <c r="C8" s="138">
        <v>44846</v>
      </c>
      <c r="D8" s="138">
        <v>16916</v>
      </c>
      <c r="E8" s="138">
        <v>4722</v>
      </c>
      <c r="F8" s="139"/>
      <c r="G8" s="139"/>
      <c r="H8" s="139"/>
      <c r="I8" s="140">
        <v>66484</v>
      </c>
      <c r="J8" s="149"/>
    </row>
    <row r="9" spans="2:12" x14ac:dyDescent="0.55000000000000004">
      <c r="B9" s="41" t="s">
        <v>844</v>
      </c>
      <c r="C9" s="138">
        <v>2543810</v>
      </c>
      <c r="D9" s="138">
        <v>3333753</v>
      </c>
      <c r="E9" s="138">
        <v>5716971</v>
      </c>
      <c r="F9" s="139"/>
      <c r="G9" s="139"/>
      <c r="H9" s="139"/>
      <c r="I9" s="140">
        <v>11594534</v>
      </c>
      <c r="J9" s="149"/>
    </row>
    <row r="10" spans="2:12" x14ac:dyDescent="0.55000000000000004">
      <c r="B10" s="41" t="s">
        <v>845</v>
      </c>
      <c r="C10" s="138">
        <v>2772892</v>
      </c>
      <c r="D10" s="138">
        <v>1450028</v>
      </c>
      <c r="E10" s="138">
        <v>5169515</v>
      </c>
      <c r="F10" s="139"/>
      <c r="G10" s="139"/>
      <c r="H10" s="139"/>
      <c r="I10" s="140">
        <v>9392435</v>
      </c>
      <c r="J10" s="149"/>
    </row>
    <row r="11" spans="2:12" x14ac:dyDescent="0.55000000000000004">
      <c r="B11" s="41" t="s">
        <v>846</v>
      </c>
      <c r="C11" s="138">
        <v>1011604</v>
      </c>
      <c r="D11" s="138">
        <v>143007</v>
      </c>
      <c r="E11" s="138">
        <v>910792</v>
      </c>
      <c r="F11" s="139"/>
      <c r="G11" s="139"/>
      <c r="H11" s="139"/>
      <c r="I11" s="140">
        <v>2065403</v>
      </c>
      <c r="J11" s="149"/>
    </row>
    <row r="12" spans="2:12" x14ac:dyDescent="0.55000000000000004">
      <c r="B12" s="41" t="s">
        <v>847</v>
      </c>
      <c r="C12" s="138">
        <v>3780</v>
      </c>
      <c r="D12" s="138">
        <v>0</v>
      </c>
      <c r="E12" s="138">
        <v>106239</v>
      </c>
      <c r="F12" s="139"/>
      <c r="G12" s="139"/>
      <c r="H12" s="139"/>
      <c r="I12" s="140">
        <v>110019</v>
      </c>
      <c r="J12" s="149"/>
    </row>
    <row r="13" spans="2:12" x14ac:dyDescent="0.55000000000000004">
      <c r="B13" s="141" t="s">
        <v>849</v>
      </c>
      <c r="C13" s="142">
        <v>14168</v>
      </c>
      <c r="D13" s="142">
        <v>40085</v>
      </c>
      <c r="E13" s="142">
        <v>7205666.8799999999</v>
      </c>
      <c r="F13" s="143"/>
      <c r="G13" s="143"/>
      <c r="H13" s="143"/>
      <c r="I13" s="140">
        <v>7259919.8799999999</v>
      </c>
      <c r="J13" s="149"/>
    </row>
    <row r="14" spans="2:12" x14ac:dyDescent="0.55000000000000004">
      <c r="B14" s="144" t="s">
        <v>850</v>
      </c>
      <c r="C14" s="145">
        <v>6376931.46</v>
      </c>
      <c r="D14" s="145">
        <v>4943705</v>
      </c>
      <c r="E14" s="145">
        <v>11908239</v>
      </c>
      <c r="F14" s="146"/>
      <c r="G14" s="146"/>
      <c r="H14" s="146"/>
      <c r="I14" s="146">
        <v>23228875.460000001</v>
      </c>
      <c r="J14" s="149"/>
    </row>
    <row r="15" spans="2:12" x14ac:dyDescent="0.55000000000000004">
      <c r="B15" s="141" t="s">
        <v>851</v>
      </c>
      <c r="C15" s="142">
        <v>-6362763.1200000001</v>
      </c>
      <c r="D15" s="142">
        <v>-4903619</v>
      </c>
      <c r="E15" s="142">
        <v>-4702572</v>
      </c>
      <c r="F15" s="143"/>
      <c r="G15" s="143"/>
      <c r="H15" s="143"/>
      <c r="I15" s="140">
        <v>-15968954.120000001</v>
      </c>
      <c r="J15" s="149"/>
    </row>
    <row r="16" spans="2:12" x14ac:dyDescent="0.55000000000000004">
      <c r="B16" s="47" t="s">
        <v>466</v>
      </c>
      <c r="C16" s="94"/>
      <c r="D16" s="94"/>
      <c r="E16" s="94"/>
      <c r="F16" s="94"/>
      <c r="G16" s="94"/>
      <c r="H16" s="94"/>
      <c r="I16" s="147"/>
    </row>
    <row r="17" spans="2:12" x14ac:dyDescent="0.55000000000000004">
      <c r="B17" s="41" t="s">
        <v>842</v>
      </c>
      <c r="C17" s="138"/>
      <c r="D17" s="138"/>
      <c r="E17" s="138"/>
      <c r="F17" s="139">
        <v>0</v>
      </c>
      <c r="G17" s="139">
        <v>0</v>
      </c>
      <c r="H17" s="139">
        <v>233197</v>
      </c>
      <c r="I17" s="140">
        <v>233197</v>
      </c>
      <c r="J17" s="149"/>
    </row>
    <row r="18" spans="2:12" x14ac:dyDescent="0.55000000000000004">
      <c r="B18" s="41" t="s">
        <v>843</v>
      </c>
      <c r="C18" s="138"/>
      <c r="D18" s="138"/>
      <c r="E18" s="138"/>
      <c r="F18" s="139">
        <v>0</v>
      </c>
      <c r="G18" s="139">
        <v>0</v>
      </c>
      <c r="H18" s="139">
        <v>42932</v>
      </c>
      <c r="I18" s="140">
        <v>42932</v>
      </c>
      <c r="J18" s="149"/>
    </row>
    <row r="19" spans="2:12" x14ac:dyDescent="0.55000000000000004">
      <c r="B19" s="41" t="s">
        <v>844</v>
      </c>
      <c r="C19" s="138"/>
      <c r="D19" s="138"/>
      <c r="E19" s="138"/>
      <c r="F19" s="139">
        <v>39374649</v>
      </c>
      <c r="G19" s="139">
        <v>647077</v>
      </c>
      <c r="H19" s="139">
        <v>805389</v>
      </c>
      <c r="I19" s="140">
        <v>40827115</v>
      </c>
      <c r="J19" s="149"/>
    </row>
    <row r="20" spans="2:12" x14ac:dyDescent="0.55000000000000004">
      <c r="B20" s="41" t="s">
        <v>845</v>
      </c>
      <c r="C20" s="138"/>
      <c r="D20" s="138"/>
      <c r="E20" s="138"/>
      <c r="F20" s="139">
        <v>7053801</v>
      </c>
      <c r="G20" s="139">
        <v>885140</v>
      </c>
      <c r="H20" s="139">
        <v>823644</v>
      </c>
      <c r="I20" s="140">
        <v>8762584</v>
      </c>
      <c r="J20" s="149"/>
    </row>
    <row r="21" spans="2:12" x14ac:dyDescent="0.55000000000000004">
      <c r="B21" s="41" t="s">
        <v>846</v>
      </c>
      <c r="C21" s="138"/>
      <c r="D21" s="138"/>
      <c r="E21" s="138"/>
      <c r="F21" s="139">
        <v>28774</v>
      </c>
      <c r="G21" s="139">
        <v>2743</v>
      </c>
      <c r="H21" s="139">
        <v>67222</v>
      </c>
      <c r="I21" s="140">
        <v>98739</v>
      </c>
      <c r="J21" s="149"/>
    </row>
    <row r="22" spans="2:12" x14ac:dyDescent="0.55000000000000004">
      <c r="B22" s="41" t="s">
        <v>847</v>
      </c>
      <c r="C22" s="138"/>
      <c r="D22" s="138"/>
      <c r="E22" s="138"/>
      <c r="F22" s="139">
        <v>0</v>
      </c>
      <c r="G22" s="139">
        <v>0</v>
      </c>
      <c r="H22" s="139">
        <v>0</v>
      </c>
      <c r="I22" s="140">
        <v>0</v>
      </c>
      <c r="J22" s="149"/>
    </row>
    <row r="23" spans="2:12" x14ac:dyDescent="0.55000000000000004">
      <c r="B23" s="141" t="s">
        <v>849</v>
      </c>
      <c r="C23" s="142"/>
      <c r="D23" s="142"/>
      <c r="E23" s="142"/>
      <c r="F23" s="143">
        <v>0</v>
      </c>
      <c r="G23" s="143">
        <v>0</v>
      </c>
      <c r="H23" s="143">
        <v>233197</v>
      </c>
      <c r="I23" s="142">
        <v>233197</v>
      </c>
      <c r="J23" s="149"/>
    </row>
    <row r="24" spans="2:12" x14ac:dyDescent="0.55000000000000004">
      <c r="B24" s="144" t="s">
        <v>850</v>
      </c>
      <c r="C24" s="145"/>
      <c r="D24" s="145"/>
      <c r="E24" s="145"/>
      <c r="F24" s="146">
        <v>46457224</v>
      </c>
      <c r="G24" s="146">
        <v>1534960</v>
      </c>
      <c r="H24" s="146">
        <v>1739186</v>
      </c>
      <c r="I24" s="145">
        <v>49731370</v>
      </c>
      <c r="J24" s="149"/>
    </row>
    <row r="25" spans="2:12" x14ac:dyDescent="0.55000000000000004">
      <c r="B25" s="141" t="s">
        <v>851</v>
      </c>
      <c r="C25" s="142"/>
      <c r="D25" s="142"/>
      <c r="E25" s="142"/>
      <c r="F25" s="143">
        <v>-46457224</v>
      </c>
      <c r="G25" s="143">
        <v>-1534960</v>
      </c>
      <c r="H25" s="143">
        <v>-1505989</v>
      </c>
      <c r="I25" s="142">
        <v>-49498172</v>
      </c>
      <c r="J25" s="149"/>
    </row>
    <row r="26" spans="2:12" ht="17.25" customHeight="1" x14ac:dyDescent="0.55000000000000004">
      <c r="B26" s="279" t="s">
        <v>852</v>
      </c>
      <c r="C26" s="279"/>
      <c r="D26" s="279"/>
      <c r="E26" s="279"/>
      <c r="F26" s="279"/>
      <c r="G26" s="279"/>
      <c r="H26" s="279"/>
      <c r="I26" s="279"/>
      <c r="J26" s="279"/>
      <c r="K26" s="279"/>
      <c r="L26" s="279"/>
    </row>
    <row r="29" spans="2:12" x14ac:dyDescent="0.55000000000000004">
      <c r="B29" s="235" t="s">
        <v>856</v>
      </c>
    </row>
    <row r="30" spans="2:12" ht="58.5" x14ac:dyDescent="0.55000000000000004">
      <c r="B30" s="90"/>
      <c r="C30" s="90" t="s">
        <v>369</v>
      </c>
      <c r="D30" s="90" t="s">
        <v>370</v>
      </c>
      <c r="E30" s="90" t="s">
        <v>853</v>
      </c>
      <c r="F30" s="90" t="s">
        <v>368</v>
      </c>
      <c r="G30" s="90" t="s">
        <v>420</v>
      </c>
      <c r="H30" s="90" t="s">
        <v>421</v>
      </c>
      <c r="I30" s="90" t="s">
        <v>848</v>
      </c>
    </row>
    <row r="31" spans="2:12" x14ac:dyDescent="0.55000000000000004">
      <c r="B31" s="47" t="s">
        <v>465</v>
      </c>
      <c r="C31" s="47"/>
      <c r="D31" s="47"/>
      <c r="E31" s="47"/>
      <c r="F31" s="47"/>
      <c r="G31" s="47"/>
      <c r="H31" s="47"/>
      <c r="I31" s="47"/>
    </row>
    <row r="32" spans="2:12" x14ac:dyDescent="0.55000000000000004">
      <c r="B32" s="41" t="s">
        <v>857</v>
      </c>
      <c r="C32" s="42">
        <v>0.91</v>
      </c>
      <c r="D32" s="42">
        <v>0.215</v>
      </c>
      <c r="E32" s="42">
        <v>0.89300000000000002</v>
      </c>
      <c r="F32" s="150"/>
      <c r="G32" s="150"/>
      <c r="H32" s="150"/>
      <c r="I32" s="91">
        <v>0.94</v>
      </c>
    </row>
    <row r="33" spans="2:11" x14ac:dyDescent="0.55000000000000004">
      <c r="B33" s="47" t="s">
        <v>466</v>
      </c>
      <c r="C33" s="151"/>
      <c r="D33" s="151"/>
      <c r="E33" s="151"/>
      <c r="F33" s="151"/>
      <c r="G33" s="151"/>
      <c r="H33" s="151"/>
      <c r="I33" s="152"/>
    </row>
    <row r="34" spans="2:11" x14ac:dyDescent="0.55000000000000004">
      <c r="B34" s="41" t="s">
        <v>857</v>
      </c>
      <c r="C34" s="42"/>
      <c r="D34" s="42"/>
      <c r="E34" s="42"/>
      <c r="F34" s="150">
        <v>0.40400000000000003</v>
      </c>
      <c r="G34" s="150">
        <v>0.99</v>
      </c>
      <c r="H34" s="150">
        <v>0.94</v>
      </c>
      <c r="I34" s="91">
        <v>0.42199999999999999</v>
      </c>
    </row>
    <row r="36" spans="2:11" x14ac:dyDescent="0.55000000000000004">
      <c r="B36" s="232" t="s">
        <v>858</v>
      </c>
    </row>
    <row r="37" spans="2:11" x14ac:dyDescent="0.55000000000000004">
      <c r="B37" s="83" t="s">
        <v>859</v>
      </c>
      <c r="C37" s="83" t="s">
        <v>860</v>
      </c>
    </row>
    <row r="38" spans="2:11" x14ac:dyDescent="0.55000000000000004">
      <c r="B38" s="83" t="s">
        <v>861</v>
      </c>
      <c r="C38" s="83" t="s">
        <v>862</v>
      </c>
    </row>
    <row r="41" spans="2:11" x14ac:dyDescent="0.55000000000000004">
      <c r="B41" s="235" t="s">
        <v>863</v>
      </c>
    </row>
    <row r="42" spans="2:11" ht="38.25" customHeight="1" x14ac:dyDescent="0.55000000000000004">
      <c r="B42" s="277" t="s">
        <v>340</v>
      </c>
      <c r="C42" s="278" t="s">
        <v>346</v>
      </c>
      <c r="D42" s="290" t="s">
        <v>864</v>
      </c>
      <c r="E42" s="290"/>
      <c r="F42" s="277" t="s">
        <v>865</v>
      </c>
      <c r="G42" s="277"/>
      <c r="H42" s="277"/>
      <c r="I42" s="277"/>
      <c r="J42" s="277"/>
      <c r="K42" s="277"/>
    </row>
    <row r="43" spans="2:11" x14ac:dyDescent="0.55000000000000004">
      <c r="B43" s="277"/>
      <c r="C43" s="278"/>
      <c r="D43" s="90" t="s">
        <v>345</v>
      </c>
      <c r="E43" s="45" t="s">
        <v>355</v>
      </c>
      <c r="F43" s="47" t="s">
        <v>349</v>
      </c>
      <c r="G43" s="47" t="s">
        <v>350</v>
      </c>
      <c r="H43" s="47" t="s">
        <v>351</v>
      </c>
      <c r="I43" s="47" t="s">
        <v>352</v>
      </c>
      <c r="J43" s="47" t="s">
        <v>353</v>
      </c>
      <c r="K43" s="47" t="s">
        <v>354</v>
      </c>
    </row>
    <row r="44" spans="2:11" x14ac:dyDescent="0.55000000000000004">
      <c r="B44" s="48" t="s">
        <v>341</v>
      </c>
      <c r="C44" s="54">
        <v>72</v>
      </c>
      <c r="D44" s="48">
        <v>67</v>
      </c>
      <c r="E44" s="57">
        <v>0.93100000000000005</v>
      </c>
      <c r="F44" s="48">
        <v>45</v>
      </c>
      <c r="G44" s="49">
        <v>0.91800000000000004</v>
      </c>
      <c r="H44" s="48">
        <v>22</v>
      </c>
      <c r="I44" s="49">
        <v>0.95699999999999996</v>
      </c>
      <c r="J44" s="48">
        <v>0</v>
      </c>
      <c r="K44" s="153">
        <v>0</v>
      </c>
    </row>
    <row r="45" spans="2:11" x14ac:dyDescent="0.55000000000000004">
      <c r="B45" s="50" t="s">
        <v>342</v>
      </c>
      <c r="C45" s="55">
        <v>49</v>
      </c>
      <c r="D45" s="50">
        <v>45</v>
      </c>
      <c r="E45" s="58">
        <v>0.91800000000000004</v>
      </c>
      <c r="F45" s="50">
        <v>28</v>
      </c>
      <c r="G45" s="51">
        <v>0.90300000000000002</v>
      </c>
      <c r="H45" s="50">
        <v>17</v>
      </c>
      <c r="I45" s="51">
        <v>0.94399999999999995</v>
      </c>
      <c r="J45" s="50">
        <v>0</v>
      </c>
      <c r="K45" s="154">
        <v>0</v>
      </c>
    </row>
    <row r="46" spans="2:11" x14ac:dyDescent="0.55000000000000004">
      <c r="B46" s="52" t="s">
        <v>344</v>
      </c>
      <c r="C46" s="56">
        <v>121</v>
      </c>
      <c r="D46" s="52">
        <v>112</v>
      </c>
      <c r="E46" s="59">
        <v>0.92600000000000005</v>
      </c>
      <c r="F46" s="52">
        <v>73</v>
      </c>
      <c r="G46" s="53">
        <v>0.91300000000000003</v>
      </c>
      <c r="H46" s="52">
        <v>39</v>
      </c>
      <c r="I46" s="53">
        <v>0.95099999999999996</v>
      </c>
      <c r="J46" s="52">
        <v>0</v>
      </c>
      <c r="K46" s="155">
        <v>0</v>
      </c>
    </row>
  </sheetData>
  <sheetProtection algorithmName="SHA-512" hashValue="+jHfQ4QpUA18nGntMByFPBsR9X139RNxsEjKqsYPI4G6uDMDJV99LDy+6HZbmTg/fylh2JqvKzWQ2nuyBLiWFA==" saltValue="dAgWZorQAeu2o87VKucQ2Q==" spinCount="100000" sheet="1" objects="1" scenarios="1"/>
  <mergeCells count="5">
    <mergeCell ref="B42:B43"/>
    <mergeCell ref="C42:C43"/>
    <mergeCell ref="D42:E42"/>
    <mergeCell ref="F42:K42"/>
    <mergeCell ref="B26:L2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CACA5-7D23-4B70-8D48-0D39AF09C293}">
  <sheetPr codeName="Sheet5">
    <tabColor rgb="FFFFC000"/>
  </sheetPr>
  <dimension ref="B1:K86"/>
  <sheetViews>
    <sheetView showGridLines="0" showRowColHeaders="0" workbookViewId="0"/>
  </sheetViews>
  <sheetFormatPr defaultRowHeight="19.5" x14ac:dyDescent="0.55000000000000004"/>
  <cols>
    <col min="1" max="1" width="4.42578125" style="32" customWidth="1"/>
    <col min="2" max="2" width="33.140625" style="32" customWidth="1"/>
    <col min="3" max="10" width="15.7109375" style="32" customWidth="1"/>
    <col min="11" max="16384" width="9.140625" style="32"/>
  </cols>
  <sheetData>
    <row r="1" spans="2:11" ht="68.099999999999994" customHeight="1" x14ac:dyDescent="0.55000000000000004"/>
    <row r="2" spans="2:11" s="34" customFormat="1" ht="32.25" customHeight="1" thickBot="1" x14ac:dyDescent="0.85">
      <c r="B2" s="31" t="s">
        <v>1193</v>
      </c>
      <c r="C2" s="33"/>
      <c r="D2" s="33"/>
      <c r="E2" s="33"/>
      <c r="F2" s="33"/>
      <c r="G2" s="33"/>
      <c r="H2" s="33"/>
      <c r="I2" s="33"/>
      <c r="J2" s="33"/>
      <c r="K2" s="33"/>
    </row>
    <row r="4" spans="2:11" x14ac:dyDescent="0.55000000000000004">
      <c r="B4" s="235" t="s">
        <v>418</v>
      </c>
    </row>
    <row r="5" spans="2:11" s="77" customFormat="1" ht="55.5" customHeight="1" x14ac:dyDescent="0.55000000000000004">
      <c r="B5" s="90" t="s">
        <v>419</v>
      </c>
      <c r="C5" s="90" t="s">
        <v>369</v>
      </c>
      <c r="D5" s="90" t="s">
        <v>370</v>
      </c>
      <c r="E5" s="90" t="s">
        <v>428</v>
      </c>
      <c r="F5" s="90" t="s">
        <v>368</v>
      </c>
      <c r="G5" s="90" t="s">
        <v>420</v>
      </c>
      <c r="H5" s="90" t="s">
        <v>421</v>
      </c>
      <c r="I5" s="90" t="s">
        <v>422</v>
      </c>
      <c r="J5" s="90" t="s">
        <v>423</v>
      </c>
    </row>
    <row r="6" spans="2:11" x14ac:dyDescent="0.55000000000000004">
      <c r="B6" s="47" t="s">
        <v>465</v>
      </c>
      <c r="C6" s="47"/>
      <c r="D6" s="47"/>
      <c r="E6" s="47"/>
      <c r="F6" s="47"/>
      <c r="G6" s="47"/>
      <c r="H6" s="47"/>
      <c r="I6" s="47"/>
      <c r="J6" s="66"/>
    </row>
    <row r="7" spans="2:11" x14ac:dyDescent="0.55000000000000004">
      <c r="B7" s="41" t="s">
        <v>424</v>
      </c>
      <c r="C7" s="92">
        <v>2193.5</v>
      </c>
      <c r="D7" s="92">
        <v>2982.8536000000004</v>
      </c>
      <c r="E7" s="112" t="s">
        <v>77</v>
      </c>
      <c r="F7" s="112" t="s">
        <v>77</v>
      </c>
      <c r="G7" s="112" t="s">
        <v>77</v>
      </c>
      <c r="H7" s="112" t="s">
        <v>77</v>
      </c>
      <c r="I7" s="92">
        <v>5176.3999999999996</v>
      </c>
      <c r="J7" s="101">
        <v>4795.8</v>
      </c>
    </row>
    <row r="8" spans="2:11" x14ac:dyDescent="0.55000000000000004">
      <c r="B8" s="39" t="s">
        <v>425</v>
      </c>
      <c r="C8" s="112" t="s">
        <v>77</v>
      </c>
      <c r="D8" s="112" t="s">
        <v>77</v>
      </c>
      <c r="E8" s="93">
        <v>166.39117200000001</v>
      </c>
      <c r="F8" s="112" t="s">
        <v>77</v>
      </c>
      <c r="G8" s="112" t="s">
        <v>77</v>
      </c>
      <c r="H8" s="112" t="s">
        <v>77</v>
      </c>
      <c r="I8" s="92">
        <v>166.4</v>
      </c>
      <c r="J8" s="102">
        <v>166.1</v>
      </c>
    </row>
    <row r="9" spans="2:11" x14ac:dyDescent="0.55000000000000004">
      <c r="B9" s="39" t="s">
        <v>426</v>
      </c>
      <c r="C9" s="93">
        <v>13.6</v>
      </c>
      <c r="D9" s="112" t="s">
        <v>77</v>
      </c>
      <c r="E9" s="112" t="s">
        <v>77</v>
      </c>
      <c r="F9" s="112" t="s">
        <v>77</v>
      </c>
      <c r="G9" s="112" t="s">
        <v>77</v>
      </c>
      <c r="H9" s="112" t="s">
        <v>77</v>
      </c>
      <c r="I9" s="92">
        <v>13.6</v>
      </c>
      <c r="J9" s="103" t="s">
        <v>77</v>
      </c>
    </row>
    <row r="10" spans="2:11" x14ac:dyDescent="0.55000000000000004">
      <c r="B10" s="39" t="s">
        <v>427</v>
      </c>
      <c r="C10" s="112" t="s">
        <v>77</v>
      </c>
      <c r="D10" s="93">
        <v>4.7880000000000003</v>
      </c>
      <c r="E10" s="112" t="s">
        <v>77</v>
      </c>
      <c r="F10" s="112" t="s">
        <v>77</v>
      </c>
      <c r="G10" s="112" t="s">
        <v>77</v>
      </c>
      <c r="H10" s="112" t="s">
        <v>77</v>
      </c>
      <c r="I10" s="92">
        <v>4.8</v>
      </c>
      <c r="J10" s="102">
        <v>13.7</v>
      </c>
    </row>
    <row r="11" spans="2:11" x14ac:dyDescent="0.55000000000000004">
      <c r="B11" s="47" t="s">
        <v>466</v>
      </c>
      <c r="C11" s="94"/>
      <c r="D11" s="94"/>
      <c r="E11" s="94"/>
      <c r="F11" s="94"/>
      <c r="G11" s="94"/>
      <c r="H11" s="94"/>
      <c r="I11" s="94"/>
      <c r="J11" s="66"/>
    </row>
    <row r="12" spans="2:11" x14ac:dyDescent="0.55000000000000004">
      <c r="B12" s="39" t="s">
        <v>424</v>
      </c>
      <c r="C12" s="112" t="s">
        <v>77</v>
      </c>
      <c r="D12" s="112" t="s">
        <v>77</v>
      </c>
      <c r="E12" s="112" t="s">
        <v>77</v>
      </c>
      <c r="F12" s="93">
        <v>429.02819199999993</v>
      </c>
      <c r="G12" s="112" t="s">
        <v>77</v>
      </c>
      <c r="H12" s="93">
        <v>863.93091800000002</v>
      </c>
      <c r="I12" s="92">
        <v>1293</v>
      </c>
      <c r="J12" s="102">
        <v>8002.4</v>
      </c>
    </row>
    <row r="13" spans="2:11" x14ac:dyDescent="0.55000000000000004">
      <c r="B13" s="39" t="s">
        <v>425</v>
      </c>
      <c r="C13" s="112" t="s">
        <v>77</v>
      </c>
      <c r="D13" s="112" t="s">
        <v>77</v>
      </c>
      <c r="E13" s="112" t="s">
        <v>77</v>
      </c>
      <c r="F13" s="112" t="s">
        <v>77</v>
      </c>
      <c r="G13" s="93">
        <v>173.78136000000001</v>
      </c>
      <c r="H13" s="112" t="s">
        <v>77</v>
      </c>
      <c r="I13" s="92">
        <v>173.8</v>
      </c>
      <c r="J13" s="102">
        <v>169.9</v>
      </c>
    </row>
    <row r="14" spans="2:11" x14ac:dyDescent="0.55000000000000004">
      <c r="B14" s="39" t="s">
        <v>427</v>
      </c>
      <c r="C14" s="112" t="s">
        <v>77</v>
      </c>
      <c r="D14" s="112" t="s">
        <v>77</v>
      </c>
      <c r="E14" s="112" t="s">
        <v>77</v>
      </c>
      <c r="F14" s="93">
        <v>201.70646999999997</v>
      </c>
      <c r="G14" s="112" t="s">
        <v>77</v>
      </c>
      <c r="H14" s="112" t="s">
        <v>77</v>
      </c>
      <c r="I14" s="92">
        <v>201.7</v>
      </c>
      <c r="J14" s="102">
        <v>535.20000000000005</v>
      </c>
    </row>
    <row r="15" spans="2:11" s="38" customFormat="1" x14ac:dyDescent="0.55000000000000004">
      <c r="B15" s="40" t="s">
        <v>343</v>
      </c>
      <c r="C15" s="95">
        <v>2207.1</v>
      </c>
      <c r="D15" s="95">
        <v>2987.6</v>
      </c>
      <c r="E15" s="95">
        <v>166.4</v>
      </c>
      <c r="F15" s="95">
        <v>630.70000000000005</v>
      </c>
      <c r="G15" s="95">
        <v>173.8</v>
      </c>
      <c r="H15" s="95">
        <v>863.9</v>
      </c>
      <c r="I15" s="96">
        <v>7029.6</v>
      </c>
      <c r="J15" s="98">
        <v>13683</v>
      </c>
    </row>
    <row r="16" spans="2:11" x14ac:dyDescent="0.55000000000000004">
      <c r="I16" s="97"/>
    </row>
    <row r="18" spans="2:10" x14ac:dyDescent="0.55000000000000004">
      <c r="B18" s="235" t="s">
        <v>429</v>
      </c>
    </row>
    <row r="19" spans="2:10" ht="58.5" x14ac:dyDescent="0.55000000000000004">
      <c r="B19" s="90"/>
      <c r="C19" s="90" t="s">
        <v>369</v>
      </c>
      <c r="D19" s="90" t="s">
        <v>370</v>
      </c>
      <c r="E19" s="90" t="s">
        <v>428</v>
      </c>
      <c r="F19" s="90" t="s">
        <v>368</v>
      </c>
      <c r="G19" s="90" t="s">
        <v>420</v>
      </c>
      <c r="H19" s="90" t="s">
        <v>421</v>
      </c>
      <c r="I19" s="90" t="s">
        <v>343</v>
      </c>
    </row>
    <row r="20" spans="2:10" x14ac:dyDescent="0.55000000000000004">
      <c r="B20" s="36" t="s">
        <v>430</v>
      </c>
      <c r="C20" s="104">
        <v>2207.1</v>
      </c>
      <c r="D20" s="104">
        <v>2987.6</v>
      </c>
      <c r="E20" s="104">
        <v>166.4</v>
      </c>
      <c r="F20" s="104">
        <v>630.70000000000005</v>
      </c>
      <c r="G20" s="104">
        <v>173.8</v>
      </c>
      <c r="H20" s="104">
        <v>863.9</v>
      </c>
      <c r="I20" s="104">
        <v>7029.6</v>
      </c>
    </row>
    <row r="21" spans="2:10" x14ac:dyDescent="0.55000000000000004">
      <c r="B21" s="36" t="s">
        <v>431</v>
      </c>
      <c r="C21" s="243">
        <v>5</v>
      </c>
      <c r="D21" s="243">
        <v>3</v>
      </c>
      <c r="E21" s="243">
        <v>64</v>
      </c>
      <c r="F21" s="243">
        <v>27</v>
      </c>
      <c r="G21" s="243">
        <v>9</v>
      </c>
      <c r="H21" s="243">
        <v>13</v>
      </c>
      <c r="I21" s="243">
        <v>121</v>
      </c>
      <c r="J21" s="242"/>
    </row>
    <row r="22" spans="2:10" x14ac:dyDescent="0.55000000000000004">
      <c r="B22" s="244" t="s">
        <v>440</v>
      </c>
      <c r="C22" s="105">
        <v>441.4</v>
      </c>
      <c r="D22" s="105">
        <v>995.9</v>
      </c>
      <c r="E22" s="105">
        <v>2.6</v>
      </c>
      <c r="F22" s="105">
        <v>23.4</v>
      </c>
      <c r="G22" s="105">
        <v>19.3</v>
      </c>
      <c r="H22" s="105">
        <v>66.5</v>
      </c>
      <c r="I22" s="105">
        <v>58.1</v>
      </c>
    </row>
    <row r="23" spans="2:10" x14ac:dyDescent="0.55000000000000004">
      <c r="B23" s="245" t="s">
        <v>1173</v>
      </c>
      <c r="C23" s="107">
        <v>769.3</v>
      </c>
      <c r="D23" s="107">
        <v>320.89999999999998</v>
      </c>
      <c r="E23" s="107">
        <v>2.7</v>
      </c>
      <c r="F23" s="107">
        <v>328.4</v>
      </c>
      <c r="G23" s="107">
        <v>0</v>
      </c>
      <c r="H23" s="107">
        <v>15.4</v>
      </c>
      <c r="I23" s="107">
        <v>119</v>
      </c>
    </row>
    <row r="26" spans="2:10" x14ac:dyDescent="0.55000000000000004">
      <c r="B26" s="235" t="s">
        <v>441</v>
      </c>
    </row>
    <row r="27" spans="2:10" ht="39" x14ac:dyDescent="0.55000000000000004">
      <c r="B27" s="90" t="s">
        <v>445</v>
      </c>
      <c r="C27" s="90" t="s">
        <v>369</v>
      </c>
      <c r="D27" s="90" t="s">
        <v>370</v>
      </c>
      <c r="E27" s="90" t="s">
        <v>368</v>
      </c>
      <c r="F27" s="90" t="s">
        <v>420</v>
      </c>
      <c r="G27" s="90" t="s">
        <v>422</v>
      </c>
      <c r="H27" s="90" t="s">
        <v>423</v>
      </c>
    </row>
    <row r="28" spans="2:10" x14ac:dyDescent="0.55000000000000004">
      <c r="B28" s="47" t="s">
        <v>465</v>
      </c>
      <c r="C28" s="47"/>
      <c r="D28" s="47"/>
      <c r="E28" s="47"/>
      <c r="F28" s="47"/>
      <c r="G28" s="47"/>
      <c r="H28" s="66"/>
    </row>
    <row r="29" spans="2:10" x14ac:dyDescent="0.55000000000000004">
      <c r="B29" s="41" t="s">
        <v>442</v>
      </c>
      <c r="C29" s="92">
        <v>0</v>
      </c>
      <c r="D29" s="92">
        <v>626.1</v>
      </c>
      <c r="E29" s="112" t="s">
        <v>77</v>
      </c>
      <c r="F29" s="112" t="s">
        <v>77</v>
      </c>
      <c r="G29" s="92">
        <v>626.1</v>
      </c>
      <c r="H29" s="101">
        <v>80.8</v>
      </c>
    </row>
    <row r="30" spans="2:10" x14ac:dyDescent="0.55000000000000004">
      <c r="B30" s="39" t="s">
        <v>443</v>
      </c>
      <c r="C30" s="93">
        <v>155</v>
      </c>
      <c r="D30" s="93">
        <v>210</v>
      </c>
      <c r="E30" s="112" t="s">
        <v>77</v>
      </c>
      <c r="F30" s="112" t="s">
        <v>77</v>
      </c>
      <c r="G30" s="92">
        <v>365</v>
      </c>
      <c r="H30" s="102">
        <v>338.6</v>
      </c>
    </row>
    <row r="31" spans="2:10" x14ac:dyDescent="0.55000000000000004">
      <c r="B31" s="47" t="s">
        <v>466</v>
      </c>
      <c r="C31" s="94"/>
      <c r="D31" s="94"/>
      <c r="E31" s="94"/>
      <c r="F31" s="94"/>
      <c r="G31" s="94"/>
      <c r="H31" s="66"/>
    </row>
    <row r="32" spans="2:10" x14ac:dyDescent="0.55000000000000004">
      <c r="B32" s="39" t="s">
        <v>442</v>
      </c>
      <c r="C32" s="112" t="s">
        <v>77</v>
      </c>
      <c r="D32" s="112" t="s">
        <v>77</v>
      </c>
      <c r="E32" s="93">
        <v>3358.5</v>
      </c>
      <c r="F32" s="93">
        <v>0</v>
      </c>
      <c r="G32" s="92">
        <v>3358.5</v>
      </c>
      <c r="H32" s="102">
        <v>970.3</v>
      </c>
    </row>
    <row r="33" spans="2:8" x14ac:dyDescent="0.55000000000000004">
      <c r="B33" s="39" t="s">
        <v>443</v>
      </c>
      <c r="C33" s="112" t="s">
        <v>77</v>
      </c>
      <c r="D33" s="112" t="s">
        <v>77</v>
      </c>
      <c r="E33" s="93">
        <v>43.8</v>
      </c>
      <c r="F33" s="93">
        <v>60.6</v>
      </c>
      <c r="G33" s="92">
        <v>104.4</v>
      </c>
      <c r="H33" s="102">
        <v>598</v>
      </c>
    </row>
    <row r="34" spans="2:8" x14ac:dyDescent="0.55000000000000004">
      <c r="B34" s="40" t="s">
        <v>343</v>
      </c>
      <c r="C34" s="95">
        <v>155</v>
      </c>
      <c r="D34" s="95">
        <v>836.1</v>
      </c>
      <c r="E34" s="95">
        <v>3402.3</v>
      </c>
      <c r="F34" s="95">
        <v>60.6</v>
      </c>
      <c r="G34" s="96">
        <f t="shared" ref="G34" si="0">SUM(C34:F34)</f>
        <v>4454.0000000000009</v>
      </c>
      <c r="H34" s="98">
        <v>1987.7</v>
      </c>
    </row>
    <row r="35" spans="2:8" x14ac:dyDescent="0.55000000000000004">
      <c r="G35" s="97"/>
    </row>
    <row r="36" spans="2:8" x14ac:dyDescent="0.55000000000000004">
      <c r="G36" s="97"/>
    </row>
    <row r="37" spans="2:8" x14ac:dyDescent="0.55000000000000004">
      <c r="B37" s="235" t="s">
        <v>444</v>
      </c>
      <c r="G37" s="97"/>
    </row>
    <row r="38" spans="2:8" ht="39" x14ac:dyDescent="0.55000000000000004">
      <c r="B38" s="90" t="s">
        <v>456</v>
      </c>
      <c r="C38" s="90" t="s">
        <v>369</v>
      </c>
      <c r="D38" s="90" t="s">
        <v>370</v>
      </c>
      <c r="E38" s="90" t="s">
        <v>368</v>
      </c>
      <c r="F38" s="90" t="s">
        <v>420</v>
      </c>
      <c r="G38" s="90" t="s">
        <v>422</v>
      </c>
      <c r="H38" s="90" t="s">
        <v>423</v>
      </c>
    </row>
    <row r="39" spans="2:8" x14ac:dyDescent="0.55000000000000004">
      <c r="B39" s="41" t="s">
        <v>424</v>
      </c>
      <c r="C39" s="92">
        <v>154.1</v>
      </c>
      <c r="D39" s="92">
        <v>209.5</v>
      </c>
      <c r="E39" s="92">
        <v>30.1</v>
      </c>
      <c r="F39" s="92">
        <v>60.6</v>
      </c>
      <c r="G39" s="96">
        <v>454.3</v>
      </c>
      <c r="H39" s="116">
        <v>1160</v>
      </c>
    </row>
    <row r="40" spans="2:8" x14ac:dyDescent="0.55000000000000004">
      <c r="B40" s="41" t="s">
        <v>426</v>
      </c>
      <c r="C40" s="92">
        <v>0.8</v>
      </c>
      <c r="D40" s="112" t="s">
        <v>77</v>
      </c>
      <c r="E40" s="112" t="s">
        <v>77</v>
      </c>
      <c r="F40" s="112" t="s">
        <v>77</v>
      </c>
      <c r="G40" s="96">
        <v>0.8</v>
      </c>
      <c r="H40" s="117" t="s">
        <v>77</v>
      </c>
    </row>
    <row r="41" spans="2:8" x14ac:dyDescent="0.55000000000000004">
      <c r="B41" s="39" t="s">
        <v>427</v>
      </c>
      <c r="C41" s="113" t="s">
        <v>77</v>
      </c>
      <c r="D41" s="93">
        <v>0.3</v>
      </c>
      <c r="E41" s="93">
        <v>13.7</v>
      </c>
      <c r="F41" s="112" t="s">
        <v>77</v>
      </c>
      <c r="G41" s="96">
        <v>14</v>
      </c>
      <c r="H41" s="98">
        <v>38.799999999999997</v>
      </c>
    </row>
    <row r="42" spans="2:8" x14ac:dyDescent="0.55000000000000004">
      <c r="B42" s="89"/>
      <c r="C42" s="114"/>
      <c r="D42" s="115"/>
      <c r="E42" s="115"/>
      <c r="F42" s="114"/>
      <c r="G42" s="115"/>
      <c r="H42" s="115"/>
    </row>
    <row r="43" spans="2:8" x14ac:dyDescent="0.55000000000000004">
      <c r="B43" s="89"/>
      <c r="C43" s="114"/>
      <c r="D43" s="115"/>
      <c r="E43" s="115"/>
      <c r="F43" s="114"/>
      <c r="G43" s="115"/>
      <c r="H43" s="115"/>
    </row>
    <row r="44" spans="2:8" x14ac:dyDescent="0.55000000000000004">
      <c r="B44" s="237" t="s">
        <v>455</v>
      </c>
      <c r="C44" s="114"/>
      <c r="D44" s="115"/>
      <c r="E44" s="115"/>
      <c r="F44" s="114"/>
      <c r="G44" s="115"/>
      <c r="H44" s="115"/>
    </row>
    <row r="45" spans="2:8" ht="58.5" x14ac:dyDescent="0.55000000000000004">
      <c r="B45" s="90" t="s">
        <v>457</v>
      </c>
      <c r="C45" s="90" t="s">
        <v>428</v>
      </c>
      <c r="D45" s="90" t="s">
        <v>421</v>
      </c>
      <c r="E45" s="90" t="s">
        <v>422</v>
      </c>
      <c r="F45" s="90" t="s">
        <v>423</v>
      </c>
    </row>
    <row r="46" spans="2:8" x14ac:dyDescent="0.55000000000000004">
      <c r="B46" s="41" t="s">
        <v>425</v>
      </c>
      <c r="C46" s="92">
        <v>23.1</v>
      </c>
      <c r="D46" s="92">
        <v>47.3</v>
      </c>
      <c r="E46" s="96">
        <v>70.400000000000006</v>
      </c>
      <c r="F46" s="116">
        <v>69.8</v>
      </c>
    </row>
    <row r="47" spans="2:8" x14ac:dyDescent="0.55000000000000004">
      <c r="B47" s="89"/>
      <c r="C47" s="114"/>
      <c r="D47" s="115"/>
      <c r="E47" s="115"/>
      <c r="F47" s="114"/>
      <c r="G47" s="115"/>
      <c r="H47" s="115"/>
    </row>
    <row r="48" spans="2:8" x14ac:dyDescent="0.55000000000000004">
      <c r="B48" s="89"/>
      <c r="C48" s="114"/>
      <c r="D48" s="115"/>
      <c r="E48" s="115"/>
      <c r="F48" s="114"/>
      <c r="G48" s="115"/>
      <c r="H48" s="115"/>
    </row>
    <row r="49" spans="2:9" x14ac:dyDescent="0.55000000000000004">
      <c r="B49" s="235" t="s">
        <v>458</v>
      </c>
    </row>
    <row r="50" spans="2:9" ht="58.5" x14ac:dyDescent="0.55000000000000004">
      <c r="B50" s="90"/>
      <c r="C50" s="90" t="s">
        <v>369</v>
      </c>
      <c r="D50" s="90" t="s">
        <v>370</v>
      </c>
      <c r="E50" s="90" t="s">
        <v>428</v>
      </c>
      <c r="F50" s="90" t="s">
        <v>368</v>
      </c>
      <c r="G50" s="90" t="s">
        <v>420</v>
      </c>
      <c r="H50" s="90" t="s">
        <v>421</v>
      </c>
      <c r="I50" s="90" t="s">
        <v>343</v>
      </c>
    </row>
    <row r="51" spans="2:9" x14ac:dyDescent="0.55000000000000004">
      <c r="B51" s="36" t="s">
        <v>460</v>
      </c>
      <c r="C51" s="104">
        <v>154.9</v>
      </c>
      <c r="D51" s="104">
        <v>209.8</v>
      </c>
      <c r="E51" s="104">
        <v>23.1</v>
      </c>
      <c r="F51" s="104">
        <v>43.8</v>
      </c>
      <c r="G51" s="104">
        <v>60.6</v>
      </c>
      <c r="H51" s="104">
        <v>47.3</v>
      </c>
      <c r="I51" s="104">
        <v>539.5</v>
      </c>
    </row>
    <row r="52" spans="2:9" x14ac:dyDescent="0.55000000000000004">
      <c r="B52" s="36" t="s">
        <v>431</v>
      </c>
      <c r="C52" s="243">
        <v>5</v>
      </c>
      <c r="D52" s="243">
        <v>3</v>
      </c>
      <c r="E52" s="243">
        <v>64</v>
      </c>
      <c r="F52" s="243">
        <v>27</v>
      </c>
      <c r="G52" s="243">
        <v>9</v>
      </c>
      <c r="H52" s="243">
        <v>13</v>
      </c>
      <c r="I52" s="243">
        <v>121</v>
      </c>
    </row>
    <row r="53" spans="2:9" s="89" customFormat="1" ht="39" x14ac:dyDescent="0.25">
      <c r="B53" s="246" t="s">
        <v>1174</v>
      </c>
      <c r="C53" s="248">
        <v>31</v>
      </c>
      <c r="D53" s="248">
        <v>69.900000000000006</v>
      </c>
      <c r="E53" s="248">
        <v>0.4</v>
      </c>
      <c r="F53" s="248">
        <v>1.6</v>
      </c>
      <c r="G53" s="248">
        <v>6.7</v>
      </c>
      <c r="H53" s="248">
        <v>3.6</v>
      </c>
      <c r="I53" s="248">
        <v>4.5</v>
      </c>
    </row>
    <row r="54" spans="2:9" x14ac:dyDescent="0.55000000000000004">
      <c r="B54" s="247" t="s">
        <v>461</v>
      </c>
      <c r="C54" s="98">
        <v>54</v>
      </c>
      <c r="D54" s="98">
        <v>22.5</v>
      </c>
      <c r="E54" s="98">
        <v>0.4</v>
      </c>
      <c r="F54" s="98">
        <v>23</v>
      </c>
      <c r="G54" s="98">
        <v>0</v>
      </c>
      <c r="H54" s="98">
        <v>4.2</v>
      </c>
      <c r="I54" s="107">
        <v>8.8000000000000007</v>
      </c>
    </row>
    <row r="55" spans="2:9" x14ac:dyDescent="0.55000000000000004">
      <c r="B55" s="89"/>
      <c r="C55" s="114"/>
      <c r="D55" s="115"/>
      <c r="E55" s="115"/>
      <c r="F55" s="114"/>
      <c r="G55" s="115"/>
      <c r="H55" s="115"/>
    </row>
    <row r="56" spans="2:9" x14ac:dyDescent="0.55000000000000004">
      <c r="B56" s="89"/>
      <c r="C56" s="114"/>
      <c r="D56" s="115"/>
      <c r="E56" s="115"/>
      <c r="F56" s="114"/>
      <c r="G56" s="115"/>
      <c r="H56" s="115"/>
    </row>
    <row r="57" spans="2:9" x14ac:dyDescent="0.55000000000000004">
      <c r="B57" s="89"/>
      <c r="C57" s="114"/>
      <c r="D57" s="115"/>
      <c r="E57" s="115"/>
      <c r="F57" s="114"/>
      <c r="G57" s="115"/>
      <c r="H57" s="115"/>
    </row>
    <row r="58" spans="2:9" x14ac:dyDescent="0.55000000000000004">
      <c r="B58" s="89"/>
      <c r="C58" s="114"/>
      <c r="D58" s="115"/>
      <c r="E58" s="115"/>
      <c r="F58" s="114"/>
      <c r="G58" s="115"/>
      <c r="H58" s="115"/>
    </row>
    <row r="59" spans="2:9" x14ac:dyDescent="0.55000000000000004">
      <c r="B59" s="89"/>
      <c r="C59" s="114"/>
      <c r="D59" s="115"/>
      <c r="E59" s="115"/>
      <c r="F59" s="114"/>
      <c r="G59" s="115"/>
      <c r="H59" s="115"/>
    </row>
    <row r="60" spans="2:9" x14ac:dyDescent="0.55000000000000004">
      <c r="B60" s="89"/>
      <c r="C60" s="114"/>
      <c r="D60" s="115"/>
      <c r="E60" s="115"/>
      <c r="F60" s="114"/>
      <c r="G60" s="115"/>
      <c r="H60" s="115"/>
    </row>
    <row r="61" spans="2:9" x14ac:dyDescent="0.55000000000000004">
      <c r="B61" s="89"/>
      <c r="C61" s="114"/>
      <c r="D61" s="115"/>
      <c r="E61" s="115"/>
      <c r="F61" s="114"/>
      <c r="G61" s="115"/>
      <c r="H61" s="115"/>
    </row>
    <row r="62" spans="2:9" x14ac:dyDescent="0.55000000000000004">
      <c r="B62" s="89"/>
      <c r="C62" s="114"/>
      <c r="D62" s="115"/>
      <c r="E62" s="115"/>
      <c r="F62" s="114"/>
      <c r="G62" s="115"/>
      <c r="H62" s="115"/>
    </row>
    <row r="63" spans="2:9" x14ac:dyDescent="0.55000000000000004">
      <c r="B63" s="89"/>
      <c r="C63" s="114"/>
      <c r="D63" s="115"/>
      <c r="E63" s="115"/>
      <c r="F63" s="114"/>
      <c r="G63" s="115"/>
      <c r="H63" s="115"/>
    </row>
    <row r="64" spans="2:9" x14ac:dyDescent="0.55000000000000004">
      <c r="B64" s="89"/>
      <c r="C64" s="114"/>
      <c r="D64" s="115"/>
      <c r="E64" s="115"/>
      <c r="F64" s="114"/>
      <c r="G64" s="115"/>
      <c r="H64" s="115"/>
    </row>
    <row r="65" spans="2:9" x14ac:dyDescent="0.55000000000000004">
      <c r="B65" s="89"/>
      <c r="C65" s="114"/>
      <c r="D65" s="115"/>
      <c r="E65" s="115"/>
      <c r="F65" s="114"/>
      <c r="G65" s="115"/>
      <c r="H65" s="115"/>
    </row>
    <row r="66" spans="2:9" x14ac:dyDescent="0.55000000000000004">
      <c r="B66" s="89"/>
      <c r="C66" s="114"/>
      <c r="D66" s="115"/>
      <c r="E66" s="115"/>
      <c r="F66" s="114"/>
      <c r="G66" s="115"/>
      <c r="H66" s="115"/>
    </row>
    <row r="67" spans="2:9" x14ac:dyDescent="0.55000000000000004">
      <c r="B67" s="89"/>
      <c r="C67" s="114"/>
      <c r="D67" s="115"/>
      <c r="E67" s="115"/>
      <c r="F67" s="114"/>
      <c r="G67" s="115"/>
      <c r="H67" s="115"/>
    </row>
    <row r="68" spans="2:9" x14ac:dyDescent="0.55000000000000004">
      <c r="B68" s="89"/>
      <c r="C68" s="114"/>
      <c r="D68" s="115"/>
      <c r="E68" s="115"/>
      <c r="F68" s="114"/>
      <c r="G68" s="115"/>
      <c r="H68" s="115"/>
    </row>
    <row r="69" spans="2:9" x14ac:dyDescent="0.55000000000000004">
      <c r="B69" s="89"/>
      <c r="C69" s="114"/>
      <c r="D69" s="115"/>
      <c r="E69" s="115"/>
      <c r="F69" s="114"/>
      <c r="G69" s="115"/>
      <c r="H69" s="115"/>
    </row>
    <row r="75" spans="2:9" x14ac:dyDescent="0.55000000000000004">
      <c r="B75" s="232" t="s">
        <v>1199</v>
      </c>
    </row>
    <row r="76" spans="2:9" s="83" customFormat="1" ht="18.75" x14ac:dyDescent="0.55000000000000004">
      <c r="B76" s="83" t="s">
        <v>432</v>
      </c>
    </row>
    <row r="77" spans="2:9" s="83" customFormat="1" ht="123" customHeight="1" x14ac:dyDescent="0.55000000000000004">
      <c r="B77" s="288" t="s">
        <v>438</v>
      </c>
      <c r="C77" s="288"/>
      <c r="D77" s="288"/>
      <c r="E77" s="288"/>
      <c r="F77" s="288"/>
      <c r="G77" s="288"/>
      <c r="H77" s="288"/>
      <c r="I77" s="288"/>
    </row>
    <row r="78" spans="2:9" s="83" customFormat="1" ht="60.75" customHeight="1" x14ac:dyDescent="0.55000000000000004">
      <c r="B78" s="288" t="s">
        <v>436</v>
      </c>
      <c r="C78" s="288"/>
      <c r="D78" s="288"/>
      <c r="E78" s="288"/>
      <c r="F78" s="288"/>
      <c r="G78" s="288"/>
      <c r="H78" s="288"/>
      <c r="I78" s="288"/>
    </row>
    <row r="79" spans="2:9" s="83" customFormat="1" ht="18.75" x14ac:dyDescent="0.55000000000000004"/>
    <row r="80" spans="2:9" s="83" customFormat="1" ht="18.75" x14ac:dyDescent="0.55000000000000004">
      <c r="B80" s="83" t="s">
        <v>433</v>
      </c>
    </row>
    <row r="81" spans="2:11" s="83" customFormat="1" ht="18.75" x14ac:dyDescent="0.55000000000000004">
      <c r="B81" s="83" t="s">
        <v>434</v>
      </c>
    </row>
    <row r="82" spans="2:11" s="83" customFormat="1" ht="18.75" x14ac:dyDescent="0.55000000000000004">
      <c r="B82" s="83" t="s">
        <v>435</v>
      </c>
    </row>
    <row r="83" spans="2:11" s="83" customFormat="1" ht="18.75" x14ac:dyDescent="0.55000000000000004">
      <c r="B83" s="83" t="s">
        <v>437</v>
      </c>
    </row>
    <row r="84" spans="2:11" s="83" customFormat="1" ht="18.75" x14ac:dyDescent="0.55000000000000004"/>
    <row r="85" spans="2:11" s="83" customFormat="1" ht="18.75" x14ac:dyDescent="0.55000000000000004">
      <c r="B85" s="83" t="s">
        <v>1200</v>
      </c>
    </row>
    <row r="86" spans="2:11" s="83" customFormat="1" ht="63.75" customHeight="1" x14ac:dyDescent="0.55000000000000004">
      <c r="B86" s="288" t="s">
        <v>439</v>
      </c>
      <c r="C86" s="288"/>
      <c r="D86" s="288"/>
      <c r="E86" s="288"/>
      <c r="F86" s="288"/>
      <c r="G86" s="288"/>
      <c r="H86" s="288"/>
      <c r="I86" s="288"/>
      <c r="J86" s="288"/>
      <c r="K86" s="288"/>
    </row>
  </sheetData>
  <sheetProtection algorithmName="SHA-512" hashValue="1u9klw9mjjNOzvQwhj3JDkFBHB9vMMRZtfMdEnj7ahFGJjhH8xGwl6adCDAf2U43jJdl9KofQzMMDQV1LOxo2A==" saltValue="xelCnKlj4H3+zI7KtNHd/Q==" spinCount="100000" sheet="1" objects="1" scenarios="1"/>
  <mergeCells count="3">
    <mergeCell ref="B78:I78"/>
    <mergeCell ref="B86:K86"/>
    <mergeCell ref="B77:I77"/>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06C41-AE8C-44F1-A7E7-3DD9970FB711}">
  <sheetPr codeName="Sheet6">
    <tabColor rgb="FFFFC000"/>
  </sheetPr>
  <dimension ref="A1:J236"/>
  <sheetViews>
    <sheetView showGridLines="0" showRowColHeaders="0" workbookViewId="0"/>
  </sheetViews>
  <sheetFormatPr defaultRowHeight="19.5" x14ac:dyDescent="0.55000000000000004"/>
  <cols>
    <col min="1" max="1" width="4.42578125" style="32" customWidth="1"/>
    <col min="2" max="2" width="44.85546875" style="32" customWidth="1"/>
    <col min="3" max="6" width="31.7109375" style="32" customWidth="1"/>
    <col min="7" max="9" width="30.7109375" style="32" customWidth="1"/>
    <col min="10" max="16384" width="9.140625" style="32"/>
  </cols>
  <sheetData>
    <row r="1" spans="2:10" ht="68.099999999999994" customHeight="1" x14ac:dyDescent="0.55000000000000004"/>
    <row r="2" spans="2:10" s="34" customFormat="1" ht="32.25" customHeight="1" thickBot="1" x14ac:dyDescent="0.85">
      <c r="B2" s="31" t="s">
        <v>1192</v>
      </c>
      <c r="C2" s="33"/>
      <c r="D2" s="33"/>
      <c r="E2" s="33"/>
      <c r="F2" s="33"/>
      <c r="G2" s="33"/>
      <c r="H2" s="33"/>
      <c r="I2" s="33"/>
      <c r="J2" s="33"/>
    </row>
    <row r="4" spans="2:10" x14ac:dyDescent="0.55000000000000004">
      <c r="B4" s="235" t="s">
        <v>469</v>
      </c>
    </row>
    <row r="5" spans="2:10" x14ac:dyDescent="0.55000000000000004">
      <c r="B5" s="90" t="s">
        <v>452</v>
      </c>
      <c r="C5" s="90" t="s">
        <v>341</v>
      </c>
      <c r="D5" s="90" t="s">
        <v>342</v>
      </c>
    </row>
    <row r="6" spans="2:10" x14ac:dyDescent="0.55000000000000004">
      <c r="B6" s="41" t="s">
        <v>467</v>
      </c>
      <c r="C6" s="92">
        <v>68.900000000000006</v>
      </c>
      <c r="D6" s="92">
        <v>0</v>
      </c>
    </row>
    <row r="7" spans="2:10" x14ac:dyDescent="0.55000000000000004">
      <c r="B7" s="41" t="s">
        <v>468</v>
      </c>
      <c r="C7" s="112" t="s">
        <v>77</v>
      </c>
      <c r="D7" s="112">
        <v>4.7699999999999996</v>
      </c>
    </row>
    <row r="10" spans="2:10" x14ac:dyDescent="0.55000000000000004">
      <c r="B10" s="235" t="s">
        <v>1207</v>
      </c>
    </row>
    <row r="11" spans="2:10" x14ac:dyDescent="0.55000000000000004">
      <c r="B11" s="90" t="s">
        <v>452</v>
      </c>
      <c r="C11" s="90" t="s">
        <v>368</v>
      </c>
      <c r="D11" s="90" t="s">
        <v>472</v>
      </c>
      <c r="E11" s="90" t="s">
        <v>370</v>
      </c>
      <c r="F11" s="90" t="s">
        <v>473</v>
      </c>
    </row>
    <row r="12" spans="2:10" ht="39" x14ac:dyDescent="0.55000000000000004">
      <c r="B12" s="265" t="s">
        <v>470</v>
      </c>
      <c r="C12" s="135" t="s">
        <v>797</v>
      </c>
      <c r="D12" s="135" t="s">
        <v>797</v>
      </c>
      <c r="E12" s="135" t="s">
        <v>797</v>
      </c>
      <c r="F12" s="135" t="s">
        <v>797</v>
      </c>
    </row>
    <row r="13" spans="2:10" ht="44.25" customHeight="1" x14ac:dyDescent="0.55000000000000004">
      <c r="B13" s="266" t="s">
        <v>11</v>
      </c>
      <c r="C13" s="135" t="s">
        <v>798</v>
      </c>
      <c r="D13" s="135" t="s">
        <v>799</v>
      </c>
      <c r="E13" s="135" t="s">
        <v>813</v>
      </c>
      <c r="F13" s="135" t="s">
        <v>798</v>
      </c>
    </row>
    <row r="14" spans="2:10" x14ac:dyDescent="0.55000000000000004">
      <c r="B14" s="266" t="s">
        <v>367</v>
      </c>
      <c r="C14" s="135">
        <v>37600</v>
      </c>
      <c r="D14" s="135">
        <v>12129.5</v>
      </c>
      <c r="E14" s="135" t="s">
        <v>819</v>
      </c>
      <c r="F14" s="135" t="s">
        <v>819</v>
      </c>
    </row>
    <row r="15" spans="2:10" x14ac:dyDescent="0.55000000000000004">
      <c r="B15" s="266" t="s">
        <v>471</v>
      </c>
      <c r="C15" s="135" t="s">
        <v>801</v>
      </c>
      <c r="D15" s="135" t="s">
        <v>800</v>
      </c>
      <c r="E15" s="135" t="s">
        <v>800</v>
      </c>
      <c r="F15" s="135" t="s">
        <v>801</v>
      </c>
    </row>
    <row r="16" spans="2:10" ht="39" x14ac:dyDescent="0.55000000000000004">
      <c r="B16" s="266" t="s">
        <v>812</v>
      </c>
      <c r="C16" s="135" t="s">
        <v>663</v>
      </c>
      <c r="D16" s="135" t="s">
        <v>665</v>
      </c>
      <c r="E16" s="135" t="s">
        <v>663</v>
      </c>
      <c r="F16" s="135" t="s">
        <v>663</v>
      </c>
    </row>
    <row r="17" spans="2:9" ht="39" x14ac:dyDescent="0.55000000000000004">
      <c r="B17" s="266" t="s">
        <v>802</v>
      </c>
      <c r="C17" s="135" t="s">
        <v>663</v>
      </c>
      <c r="D17" s="135" t="s">
        <v>663</v>
      </c>
      <c r="E17" s="135" t="s">
        <v>663</v>
      </c>
      <c r="F17" s="135" t="s">
        <v>663</v>
      </c>
    </row>
    <row r="18" spans="2:9" ht="39" x14ac:dyDescent="0.55000000000000004">
      <c r="B18" s="266" t="s">
        <v>803</v>
      </c>
      <c r="C18" s="135" t="s">
        <v>663</v>
      </c>
      <c r="D18" s="135" t="s">
        <v>807</v>
      </c>
      <c r="E18" s="135" t="s">
        <v>814</v>
      </c>
      <c r="F18" s="135" t="s">
        <v>663</v>
      </c>
    </row>
    <row r="19" spans="2:9" ht="39" x14ac:dyDescent="0.55000000000000004">
      <c r="B19" s="266" t="s">
        <v>804</v>
      </c>
      <c r="C19" s="135" t="s">
        <v>665</v>
      </c>
      <c r="D19" s="135" t="s">
        <v>665</v>
      </c>
      <c r="E19" s="135" t="s">
        <v>665</v>
      </c>
      <c r="F19" s="135" t="s">
        <v>665</v>
      </c>
    </row>
    <row r="20" spans="2:9" ht="39" x14ac:dyDescent="0.55000000000000004">
      <c r="B20" s="266" t="s">
        <v>805</v>
      </c>
      <c r="C20" s="135" t="s">
        <v>665</v>
      </c>
      <c r="D20" s="135" t="s">
        <v>665</v>
      </c>
      <c r="E20" s="135" t="s">
        <v>665</v>
      </c>
      <c r="F20" s="135" t="s">
        <v>665</v>
      </c>
    </row>
    <row r="21" spans="2:9" ht="78" x14ac:dyDescent="0.55000000000000004">
      <c r="B21" s="266" t="s">
        <v>806</v>
      </c>
      <c r="C21" s="136" t="s">
        <v>663</v>
      </c>
      <c r="D21" s="136" t="s">
        <v>663</v>
      </c>
      <c r="E21" s="135" t="s">
        <v>663</v>
      </c>
      <c r="F21" s="135" t="s">
        <v>663</v>
      </c>
    </row>
    <row r="22" spans="2:9" ht="78" x14ac:dyDescent="0.55000000000000004">
      <c r="B22" s="266" t="s">
        <v>1208</v>
      </c>
      <c r="C22" s="82" t="s">
        <v>1209</v>
      </c>
      <c r="D22" s="135" t="s">
        <v>808</v>
      </c>
      <c r="E22" s="135" t="s">
        <v>816</v>
      </c>
      <c r="F22" s="135" t="s">
        <v>817</v>
      </c>
    </row>
    <row r="23" spans="2:9" ht="117" x14ac:dyDescent="0.55000000000000004">
      <c r="B23" s="266" t="s">
        <v>809</v>
      </c>
      <c r="C23" s="134" t="s">
        <v>818</v>
      </c>
      <c r="D23" s="135" t="s">
        <v>810</v>
      </c>
      <c r="E23" s="135" t="s">
        <v>815</v>
      </c>
      <c r="F23" s="135" t="s">
        <v>818</v>
      </c>
    </row>
    <row r="24" spans="2:9" x14ac:dyDescent="0.55000000000000004">
      <c r="B24" s="266" t="s">
        <v>1210</v>
      </c>
      <c r="C24" s="135" t="s">
        <v>811</v>
      </c>
      <c r="D24" s="135" t="s">
        <v>811</v>
      </c>
      <c r="E24" s="135" t="s">
        <v>811</v>
      </c>
      <c r="F24" s="135" t="s">
        <v>811</v>
      </c>
    </row>
    <row r="27" spans="2:9" x14ac:dyDescent="0.55000000000000004">
      <c r="B27" s="235" t="s">
        <v>1165</v>
      </c>
    </row>
    <row r="28" spans="2:9" ht="24.75" customHeight="1" x14ac:dyDescent="0.55000000000000004">
      <c r="B28" s="290" t="s">
        <v>474</v>
      </c>
      <c r="C28" s="290" t="s">
        <v>576</v>
      </c>
      <c r="D28" s="290" t="s">
        <v>475</v>
      </c>
      <c r="E28" s="44" t="s">
        <v>1079</v>
      </c>
      <c r="F28" s="90"/>
      <c r="G28" s="90"/>
      <c r="H28" s="90"/>
      <c r="I28" s="90"/>
    </row>
    <row r="29" spans="2:9" ht="57.75" customHeight="1" x14ac:dyDescent="0.55000000000000004">
      <c r="B29" s="290"/>
      <c r="C29" s="290"/>
      <c r="D29" s="290"/>
      <c r="E29" s="125" t="s">
        <v>477</v>
      </c>
      <c r="F29" s="125" t="s">
        <v>478</v>
      </c>
      <c r="G29" s="125" t="s">
        <v>479</v>
      </c>
      <c r="H29" s="125" t="s">
        <v>480</v>
      </c>
      <c r="I29" s="125" t="s">
        <v>481</v>
      </c>
    </row>
    <row r="30" spans="2:9" x14ac:dyDescent="0.55000000000000004">
      <c r="B30" s="291" t="s">
        <v>482</v>
      </c>
      <c r="C30" s="123" t="s">
        <v>551</v>
      </c>
      <c r="D30" s="127" t="s">
        <v>540</v>
      </c>
      <c r="E30" s="109" t="s">
        <v>483</v>
      </c>
      <c r="F30" s="109" t="s">
        <v>484</v>
      </c>
      <c r="G30" s="109"/>
      <c r="H30" s="109" t="s">
        <v>485</v>
      </c>
      <c r="I30" s="109" t="s">
        <v>486</v>
      </c>
    </row>
    <row r="31" spans="2:9" x14ac:dyDescent="0.55000000000000004">
      <c r="B31" s="292"/>
      <c r="C31" s="124" t="s">
        <v>550</v>
      </c>
      <c r="D31" s="128" t="s">
        <v>541</v>
      </c>
      <c r="E31" s="36"/>
      <c r="F31" s="36" t="s">
        <v>484</v>
      </c>
      <c r="G31" s="36"/>
      <c r="H31" s="36" t="s">
        <v>487</v>
      </c>
      <c r="I31" s="36"/>
    </row>
    <row r="32" spans="2:9" x14ac:dyDescent="0.55000000000000004">
      <c r="B32" s="292"/>
      <c r="C32" s="124" t="s">
        <v>549</v>
      </c>
      <c r="D32" s="128" t="s">
        <v>542</v>
      </c>
      <c r="E32" s="36"/>
      <c r="F32" s="36" t="s">
        <v>488</v>
      </c>
      <c r="G32" s="36"/>
      <c r="H32" s="36"/>
      <c r="I32" s="36"/>
    </row>
    <row r="33" spans="2:9" x14ac:dyDescent="0.55000000000000004">
      <c r="B33" s="292"/>
      <c r="C33" s="124" t="s">
        <v>548</v>
      </c>
      <c r="D33" s="128" t="s">
        <v>543</v>
      </c>
      <c r="E33" s="36" t="s">
        <v>489</v>
      </c>
      <c r="F33" s="36"/>
      <c r="G33" s="36"/>
      <c r="H33" s="36"/>
      <c r="I33" s="36" t="s">
        <v>490</v>
      </c>
    </row>
    <row r="34" spans="2:9" ht="39" customHeight="1" x14ac:dyDescent="0.55000000000000004">
      <c r="B34" s="292"/>
      <c r="C34" s="124" t="s">
        <v>547</v>
      </c>
      <c r="D34" s="129" t="s">
        <v>544</v>
      </c>
      <c r="E34" s="36"/>
      <c r="F34" s="36"/>
      <c r="G34" s="36"/>
      <c r="H34" s="36" t="s">
        <v>487</v>
      </c>
      <c r="I34" s="36"/>
    </row>
    <row r="35" spans="2:9" x14ac:dyDescent="0.55000000000000004">
      <c r="B35" s="292"/>
      <c r="C35" s="124" t="s">
        <v>546</v>
      </c>
      <c r="D35" s="128" t="s">
        <v>545</v>
      </c>
      <c r="E35" s="36"/>
      <c r="F35" s="36"/>
      <c r="G35" s="36"/>
      <c r="H35" s="36" t="s">
        <v>487</v>
      </c>
      <c r="I35" s="36"/>
    </row>
    <row r="36" spans="2:9" x14ac:dyDescent="0.55000000000000004">
      <c r="B36" s="292"/>
      <c r="C36" s="124" t="s">
        <v>552</v>
      </c>
      <c r="D36" s="128" t="s">
        <v>553</v>
      </c>
      <c r="E36" s="36" t="s">
        <v>483</v>
      </c>
      <c r="F36" s="36" t="s">
        <v>491</v>
      </c>
      <c r="G36" s="36"/>
      <c r="H36" s="36" t="s">
        <v>487</v>
      </c>
      <c r="I36" s="36" t="s">
        <v>490</v>
      </c>
    </row>
    <row r="37" spans="2:9" x14ac:dyDescent="0.55000000000000004">
      <c r="B37" s="292"/>
      <c r="C37" s="124" t="s">
        <v>554</v>
      </c>
      <c r="D37" s="128" t="s">
        <v>555</v>
      </c>
      <c r="E37" s="36"/>
      <c r="F37" s="36"/>
      <c r="G37" s="36"/>
      <c r="H37" s="36" t="s">
        <v>492</v>
      </c>
      <c r="I37" s="36" t="s">
        <v>490</v>
      </c>
    </row>
    <row r="38" spans="2:9" x14ac:dyDescent="0.55000000000000004">
      <c r="B38" s="292"/>
      <c r="C38" s="124" t="s">
        <v>556</v>
      </c>
      <c r="D38" s="128" t="s">
        <v>557</v>
      </c>
      <c r="E38" s="36"/>
      <c r="F38" s="36"/>
      <c r="G38" s="36"/>
      <c r="H38" s="36" t="s">
        <v>487</v>
      </c>
      <c r="I38" s="36" t="s">
        <v>490</v>
      </c>
    </row>
    <row r="39" spans="2:9" ht="37.5" customHeight="1" x14ac:dyDescent="0.55000000000000004">
      <c r="B39" s="292"/>
      <c r="C39" s="124" t="s">
        <v>558</v>
      </c>
      <c r="D39" s="129" t="s">
        <v>559</v>
      </c>
      <c r="E39" s="36"/>
      <c r="F39" s="36"/>
      <c r="G39" s="36"/>
      <c r="H39" s="36" t="s">
        <v>487</v>
      </c>
      <c r="I39" s="36"/>
    </row>
    <row r="40" spans="2:9" x14ac:dyDescent="0.55000000000000004">
      <c r="B40" s="292"/>
      <c r="C40" s="124" t="s">
        <v>560</v>
      </c>
      <c r="D40" s="128" t="s">
        <v>561</v>
      </c>
      <c r="E40" s="36"/>
      <c r="F40" s="36"/>
      <c r="G40" s="36"/>
      <c r="H40" s="36" t="s">
        <v>487</v>
      </c>
      <c r="I40" s="36"/>
    </row>
    <row r="41" spans="2:9" x14ac:dyDescent="0.55000000000000004">
      <c r="B41" s="292"/>
      <c r="C41" s="124" t="s">
        <v>563</v>
      </c>
      <c r="D41" s="128" t="s">
        <v>562</v>
      </c>
      <c r="E41" s="36"/>
      <c r="F41" s="36"/>
      <c r="G41" s="36"/>
      <c r="H41" s="36" t="s">
        <v>487</v>
      </c>
      <c r="I41" s="36"/>
    </row>
    <row r="42" spans="2:9" x14ac:dyDescent="0.55000000000000004">
      <c r="B42" s="292"/>
      <c r="C42" s="124" t="s">
        <v>564</v>
      </c>
      <c r="D42" s="128" t="s">
        <v>565</v>
      </c>
      <c r="E42" s="36"/>
      <c r="F42" s="36"/>
      <c r="G42" s="36"/>
      <c r="H42" s="36" t="s">
        <v>487</v>
      </c>
      <c r="I42" s="36"/>
    </row>
    <row r="43" spans="2:9" x14ac:dyDescent="0.55000000000000004">
      <c r="B43" s="292"/>
      <c r="C43" s="124" t="s">
        <v>566</v>
      </c>
      <c r="D43" s="128" t="s">
        <v>567</v>
      </c>
      <c r="E43" s="36"/>
      <c r="F43" s="36" t="s">
        <v>484</v>
      </c>
      <c r="G43" s="36"/>
      <c r="H43" s="36"/>
      <c r="I43" s="36"/>
    </row>
    <row r="44" spans="2:9" x14ac:dyDescent="0.55000000000000004">
      <c r="B44" s="292"/>
      <c r="C44" s="124" t="s">
        <v>568</v>
      </c>
      <c r="D44" s="128" t="s">
        <v>569</v>
      </c>
      <c r="E44" s="36"/>
      <c r="F44" s="36" t="s">
        <v>488</v>
      </c>
      <c r="G44" s="36"/>
      <c r="H44" s="36"/>
      <c r="I44" s="36"/>
    </row>
    <row r="45" spans="2:9" x14ac:dyDescent="0.55000000000000004">
      <c r="B45" s="292"/>
      <c r="C45" s="124" t="s">
        <v>570</v>
      </c>
      <c r="D45" s="128" t="s">
        <v>571</v>
      </c>
      <c r="E45" s="36"/>
      <c r="F45" s="36" t="s">
        <v>484</v>
      </c>
      <c r="G45" s="36"/>
      <c r="H45" s="36"/>
      <c r="I45" s="36"/>
    </row>
    <row r="46" spans="2:9" x14ac:dyDescent="0.55000000000000004">
      <c r="B46" s="292"/>
      <c r="C46" s="124" t="s">
        <v>572</v>
      </c>
      <c r="D46" s="128" t="s">
        <v>573</v>
      </c>
      <c r="E46" s="36"/>
      <c r="F46" s="36"/>
      <c r="G46" s="36"/>
      <c r="H46" s="36" t="s">
        <v>487</v>
      </c>
      <c r="I46" s="36"/>
    </row>
    <row r="47" spans="2:9" x14ac:dyDescent="0.55000000000000004">
      <c r="B47" s="292"/>
      <c r="C47" s="124" t="s">
        <v>575</v>
      </c>
      <c r="D47" s="128" t="s">
        <v>574</v>
      </c>
      <c r="E47" s="36"/>
      <c r="F47" s="36"/>
      <c r="G47" s="36"/>
      <c r="H47" s="36" t="s">
        <v>487</v>
      </c>
      <c r="I47" s="36"/>
    </row>
    <row r="48" spans="2:9" x14ac:dyDescent="0.55000000000000004">
      <c r="B48" s="292"/>
      <c r="C48" s="124" t="s">
        <v>638</v>
      </c>
      <c r="D48" s="128" t="s">
        <v>577</v>
      </c>
      <c r="E48" s="36" t="s">
        <v>493</v>
      </c>
      <c r="F48" s="36"/>
      <c r="G48" s="36"/>
      <c r="H48" s="36"/>
      <c r="I48" s="36"/>
    </row>
    <row r="49" spans="2:9" x14ac:dyDescent="0.55000000000000004">
      <c r="B49" s="292"/>
      <c r="C49" s="124" t="s">
        <v>578</v>
      </c>
      <c r="D49" s="128" t="s">
        <v>579</v>
      </c>
      <c r="E49" s="36" t="s">
        <v>489</v>
      </c>
      <c r="F49" s="36"/>
      <c r="G49" s="36"/>
      <c r="H49" s="36" t="s">
        <v>487</v>
      </c>
      <c r="I49" s="36"/>
    </row>
    <row r="50" spans="2:9" x14ac:dyDescent="0.55000000000000004">
      <c r="B50" s="292"/>
      <c r="C50" s="124" t="s">
        <v>616</v>
      </c>
      <c r="D50" s="128" t="s">
        <v>580</v>
      </c>
      <c r="E50" s="36"/>
      <c r="F50" s="36"/>
      <c r="G50" s="36"/>
      <c r="H50" s="36" t="s">
        <v>487</v>
      </c>
      <c r="I50" s="36"/>
    </row>
    <row r="51" spans="2:9" x14ac:dyDescent="0.55000000000000004">
      <c r="B51" s="292"/>
      <c r="C51" s="124" t="s">
        <v>581</v>
      </c>
      <c r="D51" s="128" t="s">
        <v>582</v>
      </c>
      <c r="E51" s="36"/>
      <c r="F51" s="36"/>
      <c r="G51" s="36"/>
      <c r="H51" s="36" t="s">
        <v>487</v>
      </c>
      <c r="I51" s="36"/>
    </row>
    <row r="52" spans="2:9" x14ac:dyDescent="0.55000000000000004">
      <c r="B52" s="292"/>
      <c r="C52" s="124" t="s">
        <v>637</v>
      </c>
      <c r="D52" s="128" t="s">
        <v>583</v>
      </c>
      <c r="E52" s="36"/>
      <c r="F52" s="36"/>
      <c r="G52" s="36"/>
      <c r="H52" s="36" t="s">
        <v>487</v>
      </c>
      <c r="I52" s="36"/>
    </row>
    <row r="53" spans="2:9" x14ac:dyDescent="0.55000000000000004">
      <c r="B53" s="292"/>
      <c r="C53" s="124" t="s">
        <v>636</v>
      </c>
      <c r="D53" s="128" t="s">
        <v>584</v>
      </c>
      <c r="E53" s="36"/>
      <c r="F53" s="36"/>
      <c r="G53" s="36"/>
      <c r="H53" s="36" t="s">
        <v>487</v>
      </c>
      <c r="I53" s="36"/>
    </row>
    <row r="54" spans="2:9" x14ac:dyDescent="0.55000000000000004">
      <c r="B54" s="292"/>
      <c r="C54" s="124" t="s">
        <v>635</v>
      </c>
      <c r="D54" s="128" t="s">
        <v>585</v>
      </c>
      <c r="E54" s="36"/>
      <c r="F54" s="36"/>
      <c r="G54" s="36"/>
      <c r="H54" s="36" t="s">
        <v>487</v>
      </c>
      <c r="I54" s="36"/>
    </row>
    <row r="55" spans="2:9" x14ac:dyDescent="0.55000000000000004">
      <c r="B55" s="292"/>
      <c r="C55" s="124" t="s">
        <v>586</v>
      </c>
      <c r="D55" s="128" t="s">
        <v>587</v>
      </c>
      <c r="E55" s="36"/>
      <c r="F55" s="36"/>
      <c r="G55" s="36"/>
      <c r="H55" s="36" t="s">
        <v>487</v>
      </c>
      <c r="I55" s="36"/>
    </row>
    <row r="56" spans="2:9" x14ac:dyDescent="0.55000000000000004">
      <c r="B56" s="292"/>
      <c r="C56" s="124" t="s">
        <v>588</v>
      </c>
      <c r="D56" s="128" t="s">
        <v>589</v>
      </c>
      <c r="E56" s="36"/>
      <c r="F56" s="36"/>
      <c r="G56" s="36"/>
      <c r="H56" s="36" t="s">
        <v>487</v>
      </c>
      <c r="I56" s="36"/>
    </row>
    <row r="57" spans="2:9" x14ac:dyDescent="0.55000000000000004">
      <c r="B57" s="292"/>
      <c r="C57" s="124" t="s">
        <v>634</v>
      </c>
      <c r="D57" s="128" t="s">
        <v>590</v>
      </c>
      <c r="E57" s="36" t="s">
        <v>494</v>
      </c>
      <c r="F57" s="36" t="s">
        <v>491</v>
      </c>
      <c r="G57" s="36"/>
      <c r="H57" s="36" t="s">
        <v>495</v>
      </c>
      <c r="I57" s="36" t="s">
        <v>490</v>
      </c>
    </row>
    <row r="58" spans="2:9" x14ac:dyDescent="0.55000000000000004">
      <c r="B58" s="292"/>
      <c r="C58" s="124" t="s">
        <v>591</v>
      </c>
      <c r="D58" s="128" t="s">
        <v>592</v>
      </c>
      <c r="E58" s="36"/>
      <c r="F58" s="36"/>
      <c r="G58" s="36"/>
      <c r="H58" s="36" t="s">
        <v>487</v>
      </c>
      <c r="I58" s="36"/>
    </row>
    <row r="59" spans="2:9" x14ac:dyDescent="0.55000000000000004">
      <c r="B59" s="292"/>
      <c r="C59" s="124" t="s">
        <v>633</v>
      </c>
      <c r="D59" s="128" t="s">
        <v>593</v>
      </c>
      <c r="E59" s="36"/>
      <c r="F59" s="36"/>
      <c r="G59" s="36"/>
      <c r="H59" s="36" t="s">
        <v>487</v>
      </c>
      <c r="I59" s="36"/>
    </row>
    <row r="60" spans="2:9" x14ac:dyDescent="0.55000000000000004">
      <c r="B60" s="292"/>
      <c r="C60" s="124" t="s">
        <v>632</v>
      </c>
      <c r="D60" s="128" t="s">
        <v>594</v>
      </c>
      <c r="E60" s="36"/>
      <c r="F60" s="36" t="s">
        <v>484</v>
      </c>
      <c r="G60" s="36"/>
      <c r="H60" s="36"/>
      <c r="I60" s="36"/>
    </row>
    <row r="61" spans="2:9" x14ac:dyDescent="0.55000000000000004">
      <c r="B61" s="292"/>
      <c r="C61" s="124" t="s">
        <v>631</v>
      </c>
      <c r="D61" s="128" t="s">
        <v>595</v>
      </c>
      <c r="E61" s="36"/>
      <c r="F61" s="36"/>
      <c r="G61" s="36"/>
      <c r="H61" s="36" t="s">
        <v>487</v>
      </c>
      <c r="I61" s="36"/>
    </row>
    <row r="62" spans="2:9" x14ac:dyDescent="0.55000000000000004">
      <c r="B62" s="292"/>
      <c r="C62" s="124" t="s">
        <v>630</v>
      </c>
      <c r="D62" s="128" t="s">
        <v>596</v>
      </c>
      <c r="E62" s="36" t="s">
        <v>494</v>
      </c>
      <c r="F62" s="36" t="s">
        <v>484</v>
      </c>
      <c r="G62" s="36"/>
      <c r="H62" s="36" t="s">
        <v>496</v>
      </c>
      <c r="I62" s="36"/>
    </row>
    <row r="63" spans="2:9" x14ac:dyDescent="0.55000000000000004">
      <c r="B63" s="292"/>
      <c r="C63" s="124" t="s">
        <v>597</v>
      </c>
      <c r="D63" s="128" t="s">
        <v>598</v>
      </c>
      <c r="E63" s="36"/>
      <c r="F63" s="36"/>
      <c r="G63" s="36"/>
      <c r="H63" s="36" t="s">
        <v>487</v>
      </c>
      <c r="I63" s="36"/>
    </row>
    <row r="64" spans="2:9" x14ac:dyDescent="0.55000000000000004">
      <c r="B64" s="292"/>
      <c r="C64" s="124" t="s">
        <v>629</v>
      </c>
      <c r="D64" s="128" t="s">
        <v>599</v>
      </c>
      <c r="E64" s="36"/>
      <c r="F64" s="36" t="s">
        <v>484</v>
      </c>
      <c r="G64" s="36"/>
      <c r="H64" s="36" t="s">
        <v>496</v>
      </c>
      <c r="I64" s="36" t="s">
        <v>490</v>
      </c>
    </row>
    <row r="65" spans="2:9" x14ac:dyDescent="0.55000000000000004">
      <c r="B65" s="292" t="s">
        <v>497</v>
      </c>
      <c r="C65" s="124" t="s">
        <v>628</v>
      </c>
      <c r="D65" s="128" t="s">
        <v>600</v>
      </c>
      <c r="E65" s="36"/>
      <c r="F65" s="36"/>
      <c r="G65" s="36" t="s">
        <v>498</v>
      </c>
      <c r="H65" s="36"/>
      <c r="I65" s="36"/>
    </row>
    <row r="66" spans="2:9" x14ac:dyDescent="0.55000000000000004">
      <c r="B66" s="292"/>
      <c r="C66" s="124" t="s">
        <v>627</v>
      </c>
      <c r="D66" s="128" t="s">
        <v>601</v>
      </c>
      <c r="E66" s="36"/>
      <c r="F66" s="36"/>
      <c r="G66" s="36" t="s">
        <v>498</v>
      </c>
      <c r="H66" s="36"/>
      <c r="I66" s="36"/>
    </row>
    <row r="67" spans="2:9" x14ac:dyDescent="0.55000000000000004">
      <c r="B67" s="292"/>
      <c r="C67" s="124" t="s">
        <v>626</v>
      </c>
      <c r="D67" s="128" t="s">
        <v>602</v>
      </c>
      <c r="E67" s="36"/>
      <c r="F67" s="36"/>
      <c r="G67" s="36" t="s">
        <v>498</v>
      </c>
      <c r="H67" s="36" t="s">
        <v>487</v>
      </c>
      <c r="I67" s="36"/>
    </row>
    <row r="68" spans="2:9" x14ac:dyDescent="0.55000000000000004">
      <c r="B68" s="292"/>
      <c r="C68" s="124"/>
      <c r="D68" s="128" t="s">
        <v>499</v>
      </c>
      <c r="E68" s="36"/>
      <c r="F68" s="36"/>
      <c r="G68" s="36"/>
      <c r="H68" s="36" t="s">
        <v>487</v>
      </c>
      <c r="I68" s="36"/>
    </row>
    <row r="69" spans="2:9" x14ac:dyDescent="0.55000000000000004">
      <c r="B69" s="292"/>
      <c r="C69" s="124"/>
      <c r="D69" s="128" t="s">
        <v>500</v>
      </c>
      <c r="E69" s="36"/>
      <c r="F69" s="36"/>
      <c r="G69" s="36"/>
      <c r="H69" s="36" t="s">
        <v>487</v>
      </c>
      <c r="I69" s="36"/>
    </row>
    <row r="70" spans="2:9" x14ac:dyDescent="0.55000000000000004">
      <c r="B70" s="292"/>
      <c r="C70" s="124"/>
      <c r="D70" s="128" t="s">
        <v>501</v>
      </c>
      <c r="E70" s="36"/>
      <c r="F70" s="36"/>
      <c r="G70" s="36"/>
      <c r="H70" s="36" t="s">
        <v>487</v>
      </c>
      <c r="I70" s="36"/>
    </row>
    <row r="71" spans="2:9" x14ac:dyDescent="0.55000000000000004">
      <c r="B71" s="292"/>
      <c r="C71" s="124"/>
      <c r="D71" s="128" t="s">
        <v>502</v>
      </c>
      <c r="E71" s="36"/>
      <c r="F71" s="36" t="s">
        <v>503</v>
      </c>
      <c r="G71" s="36"/>
      <c r="H71" s="36" t="s">
        <v>487</v>
      </c>
      <c r="I71" s="36" t="s">
        <v>490</v>
      </c>
    </row>
    <row r="72" spans="2:9" x14ac:dyDescent="0.55000000000000004">
      <c r="B72" s="292"/>
      <c r="C72" s="124"/>
      <c r="D72" s="128" t="s">
        <v>504</v>
      </c>
      <c r="E72" s="36"/>
      <c r="F72" s="36" t="s">
        <v>503</v>
      </c>
      <c r="G72" s="36"/>
      <c r="H72" s="36" t="s">
        <v>487</v>
      </c>
      <c r="I72" s="36" t="s">
        <v>490</v>
      </c>
    </row>
    <row r="73" spans="2:9" x14ac:dyDescent="0.55000000000000004">
      <c r="B73" s="292"/>
      <c r="C73" s="124" t="s">
        <v>625</v>
      </c>
      <c r="D73" s="128" t="s">
        <v>603</v>
      </c>
      <c r="E73" s="36" t="s">
        <v>483</v>
      </c>
      <c r="F73" s="36" t="s">
        <v>503</v>
      </c>
      <c r="G73" s="36" t="s">
        <v>498</v>
      </c>
      <c r="H73" s="36"/>
      <c r="I73" s="36" t="s">
        <v>490</v>
      </c>
    </row>
    <row r="74" spans="2:9" x14ac:dyDescent="0.55000000000000004">
      <c r="B74" s="292"/>
      <c r="C74" s="124"/>
      <c r="D74" s="128" t="s">
        <v>505</v>
      </c>
      <c r="E74" s="36"/>
      <c r="F74" s="36"/>
      <c r="G74" s="36"/>
      <c r="H74" s="36" t="s">
        <v>487</v>
      </c>
      <c r="I74" s="36"/>
    </row>
    <row r="75" spans="2:9" x14ac:dyDescent="0.55000000000000004">
      <c r="B75" s="292"/>
      <c r="C75" s="124"/>
      <c r="D75" s="128" t="s">
        <v>506</v>
      </c>
      <c r="E75" s="36"/>
      <c r="F75" s="36"/>
      <c r="G75" s="36"/>
      <c r="H75" s="36" t="s">
        <v>487</v>
      </c>
      <c r="I75" s="36"/>
    </row>
    <row r="76" spans="2:9" x14ac:dyDescent="0.55000000000000004">
      <c r="B76" s="292"/>
      <c r="C76" s="124"/>
      <c r="D76" s="128" t="s">
        <v>507</v>
      </c>
      <c r="E76" s="36"/>
      <c r="F76" s="36"/>
      <c r="G76" s="36"/>
      <c r="H76" s="36" t="s">
        <v>487</v>
      </c>
      <c r="I76" s="36"/>
    </row>
    <row r="77" spans="2:9" x14ac:dyDescent="0.55000000000000004">
      <c r="B77" s="292"/>
      <c r="C77" s="124"/>
      <c r="D77" s="128" t="s">
        <v>508</v>
      </c>
      <c r="E77" s="36"/>
      <c r="F77" s="36"/>
      <c r="G77" s="36"/>
      <c r="H77" s="36" t="s">
        <v>487</v>
      </c>
      <c r="I77" s="36"/>
    </row>
    <row r="78" spans="2:9" x14ac:dyDescent="0.55000000000000004">
      <c r="B78" s="292"/>
      <c r="C78" s="124" t="s">
        <v>624</v>
      </c>
      <c r="D78" s="128" t="s">
        <v>604</v>
      </c>
      <c r="E78" s="36"/>
      <c r="F78" s="36"/>
      <c r="G78" s="36"/>
      <c r="H78" s="36" t="s">
        <v>487</v>
      </c>
      <c r="I78" s="36"/>
    </row>
    <row r="79" spans="2:9" x14ac:dyDescent="0.55000000000000004">
      <c r="B79" s="292"/>
      <c r="C79" s="124"/>
      <c r="D79" s="128" t="s">
        <v>509</v>
      </c>
      <c r="E79" s="36"/>
      <c r="F79" s="36" t="s">
        <v>503</v>
      </c>
      <c r="G79" s="36"/>
      <c r="H79" s="36"/>
      <c r="I79" s="36"/>
    </row>
    <row r="80" spans="2:9" x14ac:dyDescent="0.55000000000000004">
      <c r="B80" s="292"/>
      <c r="C80" s="124"/>
      <c r="D80" s="128" t="s">
        <v>510</v>
      </c>
      <c r="E80" s="36"/>
      <c r="F80" s="36"/>
      <c r="G80" s="36"/>
      <c r="H80" s="36" t="s">
        <v>487</v>
      </c>
      <c r="I80" s="36"/>
    </row>
    <row r="81" spans="2:9" x14ac:dyDescent="0.55000000000000004">
      <c r="B81" s="292"/>
      <c r="C81" s="124"/>
      <c r="D81" s="128" t="s">
        <v>511</v>
      </c>
      <c r="E81" s="36"/>
      <c r="F81" s="36"/>
      <c r="G81" s="36"/>
      <c r="H81" s="36" t="s">
        <v>487</v>
      </c>
      <c r="I81" s="36"/>
    </row>
    <row r="82" spans="2:9" x14ac:dyDescent="0.55000000000000004">
      <c r="B82" s="292"/>
      <c r="C82" s="124"/>
      <c r="D82" s="128" t="s">
        <v>512</v>
      </c>
      <c r="E82" s="36"/>
      <c r="F82" s="36"/>
      <c r="G82" s="36"/>
      <c r="H82" s="36" t="s">
        <v>487</v>
      </c>
      <c r="I82" s="36"/>
    </row>
    <row r="83" spans="2:9" x14ac:dyDescent="0.55000000000000004">
      <c r="B83" s="292"/>
      <c r="C83" s="124" t="s">
        <v>623</v>
      </c>
      <c r="D83" s="128" t="s">
        <v>605</v>
      </c>
      <c r="E83" s="36"/>
      <c r="F83" s="36"/>
      <c r="G83" s="36" t="s">
        <v>498</v>
      </c>
      <c r="H83" s="36"/>
      <c r="I83" s="36"/>
    </row>
    <row r="84" spans="2:9" x14ac:dyDescent="0.55000000000000004">
      <c r="B84" s="292"/>
      <c r="C84" s="124" t="s">
        <v>622</v>
      </c>
      <c r="D84" s="128" t="s">
        <v>606</v>
      </c>
      <c r="E84" s="36"/>
      <c r="F84" s="36"/>
      <c r="G84" s="36" t="s">
        <v>498</v>
      </c>
      <c r="H84" s="36"/>
      <c r="I84" s="36"/>
    </row>
    <row r="85" spans="2:9" x14ac:dyDescent="0.55000000000000004">
      <c r="B85" s="292"/>
      <c r="C85" s="124" t="s">
        <v>621</v>
      </c>
      <c r="D85" s="128" t="s">
        <v>607</v>
      </c>
      <c r="E85" s="36"/>
      <c r="F85" s="36" t="s">
        <v>503</v>
      </c>
      <c r="G85" s="36" t="s">
        <v>498</v>
      </c>
      <c r="H85" s="36"/>
      <c r="I85" s="36"/>
    </row>
    <row r="86" spans="2:9" x14ac:dyDescent="0.55000000000000004">
      <c r="B86" s="292"/>
      <c r="C86" s="124" t="s">
        <v>620</v>
      </c>
      <c r="D86" s="128" t="s">
        <v>608</v>
      </c>
      <c r="E86" s="36"/>
      <c r="F86" s="36"/>
      <c r="G86" s="36" t="s">
        <v>498</v>
      </c>
      <c r="H86" s="36"/>
      <c r="I86" s="36"/>
    </row>
    <row r="87" spans="2:9" x14ac:dyDescent="0.55000000000000004">
      <c r="B87" s="292"/>
      <c r="C87" s="124" t="s">
        <v>609</v>
      </c>
      <c r="D87" s="128" t="s">
        <v>610</v>
      </c>
      <c r="E87" s="36"/>
      <c r="F87" s="36"/>
      <c r="G87" s="36"/>
      <c r="H87" s="36" t="s">
        <v>487</v>
      </c>
      <c r="I87" s="36" t="s">
        <v>490</v>
      </c>
    </row>
    <row r="88" spans="2:9" x14ac:dyDescent="0.55000000000000004">
      <c r="B88" s="292"/>
      <c r="C88" s="124"/>
      <c r="D88" s="128" t="s">
        <v>513</v>
      </c>
      <c r="E88" s="36"/>
      <c r="F88" s="36"/>
      <c r="G88" s="36"/>
      <c r="H88" s="36" t="s">
        <v>487</v>
      </c>
      <c r="I88" s="36" t="s">
        <v>490</v>
      </c>
    </row>
    <row r="89" spans="2:9" x14ac:dyDescent="0.55000000000000004">
      <c r="B89" s="292"/>
      <c r="C89" s="124" t="s">
        <v>619</v>
      </c>
      <c r="D89" s="128" t="s">
        <v>611</v>
      </c>
      <c r="E89" s="36"/>
      <c r="F89" s="36"/>
      <c r="G89" s="36" t="s">
        <v>498</v>
      </c>
      <c r="H89" s="36"/>
      <c r="I89" s="36"/>
    </row>
    <row r="90" spans="2:9" x14ac:dyDescent="0.55000000000000004">
      <c r="B90" s="292"/>
      <c r="C90" s="124"/>
      <c r="D90" s="128" t="s">
        <v>514</v>
      </c>
      <c r="E90" s="36"/>
      <c r="F90" s="36"/>
      <c r="G90" s="36"/>
      <c r="H90" s="36" t="s">
        <v>487</v>
      </c>
      <c r="I90" s="36"/>
    </row>
    <row r="91" spans="2:9" x14ac:dyDescent="0.55000000000000004">
      <c r="B91" s="292"/>
      <c r="C91" s="124"/>
      <c r="D91" s="128" t="s">
        <v>515</v>
      </c>
      <c r="E91" s="36"/>
      <c r="F91" s="36"/>
      <c r="G91" s="36"/>
      <c r="H91" s="36" t="s">
        <v>487</v>
      </c>
      <c r="I91" s="36"/>
    </row>
    <row r="92" spans="2:9" x14ac:dyDescent="0.55000000000000004">
      <c r="B92" s="292"/>
      <c r="C92" s="124"/>
      <c r="D92" s="128" t="s">
        <v>516</v>
      </c>
      <c r="E92" s="36"/>
      <c r="F92" s="36" t="s">
        <v>503</v>
      </c>
      <c r="G92" s="36"/>
      <c r="H92" s="36"/>
      <c r="I92" s="36" t="s">
        <v>490</v>
      </c>
    </row>
    <row r="93" spans="2:9" x14ac:dyDescent="0.55000000000000004">
      <c r="B93" s="292"/>
      <c r="C93" s="124"/>
      <c r="D93" s="128" t="s">
        <v>517</v>
      </c>
      <c r="E93" s="36"/>
      <c r="F93" s="36" t="s">
        <v>503</v>
      </c>
      <c r="G93" s="36"/>
      <c r="H93" s="36"/>
      <c r="I93" s="36" t="s">
        <v>490</v>
      </c>
    </row>
    <row r="94" spans="2:9" x14ac:dyDescent="0.55000000000000004">
      <c r="B94" s="292"/>
      <c r="C94" s="124"/>
      <c r="D94" s="128" t="s">
        <v>518</v>
      </c>
      <c r="E94" s="36"/>
      <c r="F94" s="36"/>
      <c r="G94" s="36"/>
      <c r="H94" s="36" t="s">
        <v>487</v>
      </c>
      <c r="I94" s="36"/>
    </row>
    <row r="95" spans="2:9" x14ac:dyDescent="0.55000000000000004">
      <c r="B95" s="292"/>
      <c r="C95" s="124"/>
      <c r="D95" s="128" t="s">
        <v>519</v>
      </c>
      <c r="E95" s="36"/>
      <c r="F95" s="36"/>
      <c r="G95" s="36"/>
      <c r="H95" s="36" t="s">
        <v>487</v>
      </c>
      <c r="I95" s="36"/>
    </row>
    <row r="96" spans="2:9" x14ac:dyDescent="0.55000000000000004">
      <c r="B96" s="292"/>
      <c r="C96" s="124"/>
      <c r="D96" s="128" t="s">
        <v>520</v>
      </c>
      <c r="E96" s="36"/>
      <c r="F96" s="36"/>
      <c r="G96" s="36"/>
      <c r="H96" s="36" t="s">
        <v>487</v>
      </c>
      <c r="I96" s="36"/>
    </row>
    <row r="97" spans="2:9" x14ac:dyDescent="0.55000000000000004">
      <c r="B97" s="292"/>
      <c r="C97" s="124"/>
      <c r="D97" s="128" t="s">
        <v>521</v>
      </c>
      <c r="E97" s="36"/>
      <c r="F97" s="36" t="s">
        <v>503</v>
      </c>
      <c r="G97" s="36"/>
      <c r="H97" s="36" t="s">
        <v>487</v>
      </c>
      <c r="I97" s="36"/>
    </row>
    <row r="98" spans="2:9" x14ac:dyDescent="0.55000000000000004">
      <c r="B98" s="292"/>
      <c r="C98" s="124"/>
      <c r="D98" s="128" t="s">
        <v>522</v>
      </c>
      <c r="E98" s="36"/>
      <c r="F98" s="36" t="s">
        <v>503</v>
      </c>
      <c r="G98" s="36"/>
      <c r="H98" s="36" t="s">
        <v>487</v>
      </c>
      <c r="I98" s="36"/>
    </row>
    <row r="99" spans="2:9" x14ac:dyDescent="0.55000000000000004">
      <c r="B99" s="292"/>
      <c r="C99" s="124"/>
      <c r="D99" s="128" t="s">
        <v>523</v>
      </c>
      <c r="E99" s="36"/>
      <c r="F99" s="36"/>
      <c r="G99" s="36"/>
      <c r="H99" s="36" t="s">
        <v>487</v>
      </c>
      <c r="I99" s="36"/>
    </row>
    <row r="100" spans="2:9" x14ac:dyDescent="0.55000000000000004">
      <c r="B100" s="292"/>
      <c r="C100" s="124"/>
      <c r="D100" s="128" t="s">
        <v>524</v>
      </c>
      <c r="E100" s="36"/>
      <c r="F100" s="36"/>
      <c r="G100" s="36"/>
      <c r="H100" s="36" t="s">
        <v>487</v>
      </c>
      <c r="I100" s="36"/>
    </row>
    <row r="101" spans="2:9" x14ac:dyDescent="0.55000000000000004">
      <c r="B101" s="292"/>
      <c r="C101" s="124"/>
      <c r="D101" s="128" t="s">
        <v>525</v>
      </c>
      <c r="E101" s="36"/>
      <c r="F101" s="36"/>
      <c r="G101" s="36"/>
      <c r="H101" s="36" t="s">
        <v>487</v>
      </c>
      <c r="I101" s="36"/>
    </row>
    <row r="102" spans="2:9" x14ac:dyDescent="0.55000000000000004">
      <c r="B102" s="292"/>
      <c r="C102" s="124"/>
      <c r="D102" s="128" t="s">
        <v>526</v>
      </c>
      <c r="E102" s="36"/>
      <c r="F102" s="36"/>
      <c r="G102" s="36"/>
      <c r="H102" s="36" t="s">
        <v>487</v>
      </c>
      <c r="I102" s="36"/>
    </row>
    <row r="103" spans="2:9" x14ac:dyDescent="0.55000000000000004">
      <c r="B103" s="292"/>
      <c r="C103" s="124"/>
      <c r="D103" s="128" t="s">
        <v>527</v>
      </c>
      <c r="E103" s="36"/>
      <c r="F103" s="36"/>
      <c r="G103" s="36"/>
      <c r="H103" s="36" t="s">
        <v>487</v>
      </c>
      <c r="I103" s="36"/>
    </row>
    <row r="104" spans="2:9" x14ac:dyDescent="0.55000000000000004">
      <c r="B104" s="292"/>
      <c r="C104" s="124"/>
      <c r="D104" s="128" t="s">
        <v>528</v>
      </c>
      <c r="E104" s="36"/>
      <c r="F104" s="36"/>
      <c r="G104" s="36"/>
      <c r="H104" s="36" t="s">
        <v>487</v>
      </c>
      <c r="I104" s="36"/>
    </row>
    <row r="105" spans="2:9" x14ac:dyDescent="0.55000000000000004">
      <c r="B105" s="292"/>
      <c r="C105" s="124"/>
      <c r="D105" s="128" t="s">
        <v>529</v>
      </c>
      <c r="E105" s="36"/>
      <c r="F105" s="36"/>
      <c r="G105" s="36"/>
      <c r="H105" s="36" t="s">
        <v>487</v>
      </c>
      <c r="I105" s="36"/>
    </row>
    <row r="106" spans="2:9" x14ac:dyDescent="0.55000000000000004">
      <c r="B106" s="292"/>
      <c r="C106" s="124"/>
      <c r="D106" s="128" t="s">
        <v>530</v>
      </c>
      <c r="E106" s="36"/>
      <c r="F106" s="36"/>
      <c r="G106" s="36"/>
      <c r="H106" s="36" t="s">
        <v>487</v>
      </c>
      <c r="I106" s="36"/>
    </row>
    <row r="107" spans="2:9" x14ac:dyDescent="0.55000000000000004">
      <c r="B107" s="292"/>
      <c r="C107" s="124"/>
      <c r="D107" s="128" t="s">
        <v>531</v>
      </c>
      <c r="E107" s="36"/>
      <c r="F107" s="36" t="s">
        <v>503</v>
      </c>
      <c r="G107" s="36"/>
      <c r="H107" s="36"/>
      <c r="I107" s="36"/>
    </row>
    <row r="108" spans="2:9" x14ac:dyDescent="0.55000000000000004">
      <c r="B108" s="292"/>
      <c r="C108" s="124" t="s">
        <v>618</v>
      </c>
      <c r="D108" s="128" t="s">
        <v>612</v>
      </c>
      <c r="E108" s="36"/>
      <c r="F108" s="36"/>
      <c r="G108" s="36" t="s">
        <v>498</v>
      </c>
      <c r="H108" s="36"/>
      <c r="I108" s="36"/>
    </row>
    <row r="109" spans="2:9" x14ac:dyDescent="0.55000000000000004">
      <c r="B109" s="292"/>
      <c r="C109" s="124"/>
      <c r="D109" s="128" t="s">
        <v>532</v>
      </c>
      <c r="E109" s="36"/>
      <c r="F109" s="36"/>
      <c r="G109" s="36"/>
      <c r="H109" s="36" t="s">
        <v>487</v>
      </c>
      <c r="I109" s="36"/>
    </row>
    <row r="110" spans="2:9" x14ac:dyDescent="0.55000000000000004">
      <c r="B110" s="292"/>
      <c r="C110" s="124"/>
      <c r="D110" s="128" t="s">
        <v>533</v>
      </c>
      <c r="E110" s="36"/>
      <c r="F110" s="36"/>
      <c r="G110" s="36"/>
      <c r="H110" s="36" t="s">
        <v>487</v>
      </c>
      <c r="I110" s="36"/>
    </row>
    <row r="111" spans="2:9" x14ac:dyDescent="0.55000000000000004">
      <c r="B111" s="292"/>
      <c r="C111" s="124" t="s">
        <v>613</v>
      </c>
      <c r="D111" s="128" t="s">
        <v>614</v>
      </c>
      <c r="E111" s="36"/>
      <c r="F111" s="36"/>
      <c r="G111" s="36" t="s">
        <v>498</v>
      </c>
      <c r="H111" s="36"/>
      <c r="I111" s="36"/>
    </row>
    <row r="112" spans="2:9" x14ac:dyDescent="0.55000000000000004">
      <c r="B112" s="292"/>
      <c r="C112" s="124"/>
      <c r="D112" s="128" t="s">
        <v>534</v>
      </c>
      <c r="E112" s="36"/>
      <c r="F112" s="36"/>
      <c r="G112" s="36"/>
      <c r="H112" s="36" t="s">
        <v>487</v>
      </c>
      <c r="I112" s="36"/>
    </row>
    <row r="113" spans="2:9" x14ac:dyDescent="0.55000000000000004">
      <c r="B113" s="292"/>
      <c r="C113" s="124" t="s">
        <v>617</v>
      </c>
      <c r="D113" s="128" t="s">
        <v>615</v>
      </c>
      <c r="E113" s="36"/>
      <c r="F113" s="36" t="s">
        <v>503</v>
      </c>
      <c r="G113" s="36" t="s">
        <v>498</v>
      </c>
      <c r="H113" s="36"/>
      <c r="I113" s="36" t="s">
        <v>490</v>
      </c>
    </row>
    <row r="115" spans="2:9" x14ac:dyDescent="0.55000000000000004">
      <c r="B115" s="238" t="s">
        <v>854</v>
      </c>
      <c r="C115" s="81"/>
      <c r="D115" s="81"/>
      <c r="E115" s="81"/>
      <c r="F115" s="81"/>
      <c r="G115" s="81"/>
      <c r="H115" s="81"/>
      <c r="I115" s="81"/>
    </row>
    <row r="116" spans="2:9" s="83" customFormat="1" ht="18.75" x14ac:dyDescent="0.55000000000000004">
      <c r="B116" s="183" t="s">
        <v>535</v>
      </c>
      <c r="C116" s="288" t="s">
        <v>536</v>
      </c>
      <c r="D116" s="288"/>
      <c r="E116" s="288"/>
      <c r="F116" s="288"/>
      <c r="G116" s="288"/>
      <c r="H116" s="288"/>
      <c r="I116" s="288"/>
    </row>
    <row r="117" spans="2:9" s="83" customFormat="1" ht="37.5" x14ac:dyDescent="0.55000000000000004">
      <c r="B117" s="183" t="s">
        <v>478</v>
      </c>
      <c r="C117" s="288" t="s">
        <v>537</v>
      </c>
      <c r="D117" s="288"/>
      <c r="E117" s="288"/>
      <c r="F117" s="288"/>
      <c r="G117" s="288"/>
      <c r="H117" s="288"/>
      <c r="I117" s="288"/>
    </row>
    <row r="118" spans="2:9" s="83" customFormat="1" ht="37.5" x14ac:dyDescent="0.55000000000000004">
      <c r="B118" s="183" t="s">
        <v>479</v>
      </c>
      <c r="C118" s="288" t="s">
        <v>538</v>
      </c>
      <c r="D118" s="288"/>
      <c r="E118" s="288"/>
      <c r="F118" s="288"/>
      <c r="G118" s="288"/>
      <c r="H118" s="288"/>
      <c r="I118" s="288"/>
    </row>
    <row r="119" spans="2:9" s="83" customFormat="1" ht="39" customHeight="1" x14ac:dyDescent="0.55000000000000004">
      <c r="B119" s="183" t="s">
        <v>480</v>
      </c>
      <c r="C119" s="288" t="s">
        <v>539</v>
      </c>
      <c r="D119" s="288"/>
      <c r="E119" s="288"/>
      <c r="F119" s="288"/>
      <c r="G119" s="288"/>
      <c r="H119" s="288"/>
      <c r="I119" s="288"/>
    </row>
    <row r="122" spans="2:9" x14ac:dyDescent="0.55000000000000004">
      <c r="B122" s="235" t="s">
        <v>1164</v>
      </c>
    </row>
    <row r="123" spans="2:9" x14ac:dyDescent="0.55000000000000004">
      <c r="B123" s="290" t="s">
        <v>474</v>
      </c>
      <c r="C123" s="290" t="s">
        <v>576</v>
      </c>
      <c r="D123" s="290" t="s">
        <v>475</v>
      </c>
      <c r="E123" s="90" t="s">
        <v>476</v>
      </c>
      <c r="F123" s="90"/>
      <c r="G123" s="90"/>
      <c r="H123" s="90"/>
    </row>
    <row r="124" spans="2:9" x14ac:dyDescent="0.55000000000000004">
      <c r="B124" s="290"/>
      <c r="C124" s="290"/>
      <c r="D124" s="290"/>
      <c r="E124" s="125" t="s">
        <v>639</v>
      </c>
      <c r="F124" s="125" t="s">
        <v>640</v>
      </c>
      <c r="G124" s="125" t="s">
        <v>641</v>
      </c>
      <c r="H124" s="125" t="s">
        <v>642</v>
      </c>
    </row>
    <row r="125" spans="2:9" x14ac:dyDescent="0.55000000000000004">
      <c r="B125" s="293" t="s">
        <v>482</v>
      </c>
      <c r="C125" s="36" t="s">
        <v>683</v>
      </c>
      <c r="D125" s="130" t="s">
        <v>673</v>
      </c>
      <c r="E125" s="36"/>
      <c r="F125" s="36"/>
      <c r="G125" s="36" t="s">
        <v>662</v>
      </c>
      <c r="H125" s="36" t="s">
        <v>663</v>
      </c>
    </row>
    <row r="126" spans="2:9" x14ac:dyDescent="0.55000000000000004">
      <c r="B126" s="294"/>
      <c r="C126" s="36" t="s">
        <v>684</v>
      </c>
      <c r="D126" s="130" t="s">
        <v>674</v>
      </c>
      <c r="E126" s="36" t="s">
        <v>494</v>
      </c>
      <c r="F126" s="36" t="s">
        <v>494</v>
      </c>
      <c r="G126" s="36"/>
      <c r="H126" s="36" t="s">
        <v>663</v>
      </c>
    </row>
    <row r="127" spans="2:9" x14ac:dyDescent="0.55000000000000004">
      <c r="B127" s="294"/>
      <c r="C127" s="36" t="s">
        <v>685</v>
      </c>
      <c r="D127" s="130" t="s">
        <v>675</v>
      </c>
      <c r="E127" s="36"/>
      <c r="F127" s="36"/>
      <c r="G127" s="36" t="s">
        <v>664</v>
      </c>
      <c r="H127" s="36" t="s">
        <v>665</v>
      </c>
    </row>
    <row r="128" spans="2:9" x14ac:dyDescent="0.55000000000000004">
      <c r="B128" s="291"/>
      <c r="C128" s="36" t="s">
        <v>686</v>
      </c>
      <c r="D128" s="130" t="s">
        <v>676</v>
      </c>
      <c r="E128" s="36"/>
      <c r="F128" s="36"/>
      <c r="G128" s="36" t="s">
        <v>662</v>
      </c>
      <c r="H128" s="36" t="s">
        <v>665</v>
      </c>
    </row>
    <row r="129" spans="2:8" x14ac:dyDescent="0.55000000000000004">
      <c r="B129" s="293" t="s">
        <v>497</v>
      </c>
      <c r="C129" s="36"/>
      <c r="D129" s="130" t="s">
        <v>677</v>
      </c>
      <c r="E129" s="36" t="s">
        <v>483</v>
      </c>
      <c r="F129" s="36"/>
      <c r="G129" s="36" t="s">
        <v>664</v>
      </c>
      <c r="H129" s="36" t="s">
        <v>663</v>
      </c>
    </row>
    <row r="130" spans="2:8" x14ac:dyDescent="0.55000000000000004">
      <c r="B130" s="294"/>
      <c r="C130" s="36"/>
      <c r="D130" s="130" t="s">
        <v>643</v>
      </c>
      <c r="E130" s="36"/>
      <c r="F130" s="36"/>
      <c r="G130" s="36" t="s">
        <v>664</v>
      </c>
      <c r="H130" s="36"/>
    </row>
    <row r="131" spans="2:8" ht="39" x14ac:dyDescent="0.55000000000000004">
      <c r="B131" s="294"/>
      <c r="C131" s="36"/>
      <c r="D131" s="130" t="s">
        <v>678</v>
      </c>
      <c r="E131" s="36"/>
      <c r="F131" s="36"/>
      <c r="G131" s="36" t="s">
        <v>664</v>
      </c>
      <c r="H131" s="36"/>
    </row>
    <row r="132" spans="2:8" x14ac:dyDescent="0.55000000000000004">
      <c r="B132" s="294"/>
      <c r="C132" s="36"/>
      <c r="D132" s="130" t="s">
        <v>644</v>
      </c>
      <c r="E132" s="36"/>
      <c r="F132" s="36"/>
      <c r="G132" s="36" t="s">
        <v>664</v>
      </c>
      <c r="H132" s="36"/>
    </row>
    <row r="133" spans="2:8" x14ac:dyDescent="0.55000000000000004">
      <c r="B133" s="294"/>
      <c r="C133" s="36"/>
      <c r="D133" s="130" t="s">
        <v>645</v>
      </c>
      <c r="E133" s="36"/>
      <c r="F133" s="36"/>
      <c r="G133" s="36" t="s">
        <v>666</v>
      </c>
      <c r="H133" s="36"/>
    </row>
    <row r="134" spans="2:8" x14ac:dyDescent="0.55000000000000004">
      <c r="B134" s="294"/>
      <c r="C134" s="36"/>
      <c r="D134" s="130" t="s">
        <v>646</v>
      </c>
      <c r="E134" s="36"/>
      <c r="F134" s="36"/>
      <c r="G134" s="36" t="s">
        <v>666</v>
      </c>
      <c r="H134" s="36"/>
    </row>
    <row r="135" spans="2:8" ht="39" x14ac:dyDescent="0.55000000000000004">
      <c r="B135" s="294"/>
      <c r="C135" s="36"/>
      <c r="D135" s="130" t="s">
        <v>679</v>
      </c>
      <c r="E135" s="36"/>
      <c r="F135" s="36"/>
      <c r="G135" s="36" t="s">
        <v>666</v>
      </c>
      <c r="H135" s="36"/>
    </row>
    <row r="136" spans="2:8" x14ac:dyDescent="0.55000000000000004">
      <c r="B136" s="294"/>
      <c r="C136" s="36"/>
      <c r="D136" s="130" t="s">
        <v>647</v>
      </c>
      <c r="E136" s="36"/>
      <c r="F136" s="36"/>
      <c r="G136" s="36" t="s">
        <v>666</v>
      </c>
      <c r="H136" s="36"/>
    </row>
    <row r="137" spans="2:8" x14ac:dyDescent="0.55000000000000004">
      <c r="B137" s="294"/>
      <c r="C137" s="36"/>
      <c r="D137" s="130" t="s">
        <v>687</v>
      </c>
      <c r="E137" s="36"/>
      <c r="F137" s="36"/>
      <c r="G137" s="36" t="s">
        <v>666</v>
      </c>
      <c r="H137" s="36"/>
    </row>
    <row r="138" spans="2:8" x14ac:dyDescent="0.55000000000000004">
      <c r="B138" s="294"/>
      <c r="C138" s="36"/>
      <c r="D138" s="130" t="s">
        <v>680</v>
      </c>
      <c r="E138" s="36"/>
      <c r="F138" s="36"/>
      <c r="G138" s="36" t="s">
        <v>666</v>
      </c>
      <c r="H138" s="36"/>
    </row>
    <row r="139" spans="2:8" ht="39" x14ac:dyDescent="0.55000000000000004">
      <c r="B139" s="294"/>
      <c r="C139" s="36"/>
      <c r="D139" s="130" t="s">
        <v>681</v>
      </c>
      <c r="E139" s="36"/>
      <c r="F139" s="36"/>
      <c r="G139" s="36" t="s">
        <v>666</v>
      </c>
      <c r="H139" s="36"/>
    </row>
    <row r="140" spans="2:8" x14ac:dyDescent="0.55000000000000004">
      <c r="B140" s="294"/>
      <c r="C140" s="36"/>
      <c r="D140" s="130" t="s">
        <v>648</v>
      </c>
      <c r="E140" s="36"/>
      <c r="F140" s="36"/>
      <c r="G140" s="36" t="s">
        <v>667</v>
      </c>
      <c r="H140" s="36"/>
    </row>
    <row r="141" spans="2:8" x14ac:dyDescent="0.55000000000000004">
      <c r="B141" s="294"/>
      <c r="C141" s="36"/>
      <c r="D141" s="130" t="s">
        <v>649</v>
      </c>
      <c r="E141" s="36"/>
      <c r="F141" s="36"/>
      <c r="G141" s="36" t="s">
        <v>667</v>
      </c>
      <c r="H141" s="36"/>
    </row>
    <row r="142" spans="2:8" x14ac:dyDescent="0.55000000000000004">
      <c r="B142" s="294"/>
      <c r="C142" s="36"/>
      <c r="D142" s="130" t="s">
        <v>650</v>
      </c>
      <c r="E142" s="36"/>
      <c r="F142" s="36"/>
      <c r="G142" s="36" t="s">
        <v>667</v>
      </c>
      <c r="H142" s="36"/>
    </row>
    <row r="143" spans="2:8" x14ac:dyDescent="0.55000000000000004">
      <c r="B143" s="294"/>
      <c r="C143" s="36"/>
      <c r="D143" s="130" t="s">
        <v>651</v>
      </c>
      <c r="E143" s="36"/>
      <c r="F143" s="36"/>
      <c r="G143" s="36" t="s">
        <v>667</v>
      </c>
      <c r="H143" s="36"/>
    </row>
    <row r="144" spans="2:8" x14ac:dyDescent="0.55000000000000004">
      <c r="B144" s="294"/>
      <c r="C144" s="36"/>
      <c r="D144" s="130" t="s">
        <v>652</v>
      </c>
      <c r="E144" s="36"/>
      <c r="F144" s="36"/>
      <c r="G144" s="36" t="s">
        <v>667</v>
      </c>
      <c r="H144" s="36"/>
    </row>
    <row r="145" spans="1:8" x14ac:dyDescent="0.55000000000000004">
      <c r="B145" s="294"/>
      <c r="C145" s="36"/>
      <c r="D145" s="130" t="s">
        <v>653</v>
      </c>
      <c r="E145" s="36"/>
      <c r="F145" s="36"/>
      <c r="G145" s="36" t="s">
        <v>667</v>
      </c>
      <c r="H145" s="36"/>
    </row>
    <row r="146" spans="1:8" ht="39" x14ac:dyDescent="0.55000000000000004">
      <c r="B146" s="294"/>
      <c r="C146" s="36"/>
      <c r="D146" s="130" t="s">
        <v>688</v>
      </c>
      <c r="E146" s="36"/>
      <c r="F146" s="36"/>
      <c r="G146" s="36" t="s">
        <v>667</v>
      </c>
      <c r="H146" s="36"/>
    </row>
    <row r="147" spans="1:8" ht="39" x14ac:dyDescent="0.55000000000000004">
      <c r="B147" s="294"/>
      <c r="C147" s="36"/>
      <c r="D147" s="130" t="s">
        <v>654</v>
      </c>
      <c r="E147" s="36"/>
      <c r="F147" s="36"/>
      <c r="G147" s="36" t="s">
        <v>667</v>
      </c>
      <c r="H147" s="36"/>
    </row>
    <row r="148" spans="1:8" ht="58.5" x14ac:dyDescent="0.55000000000000004">
      <c r="B148" s="294"/>
      <c r="C148" s="36"/>
      <c r="D148" s="130" t="s">
        <v>655</v>
      </c>
      <c r="E148" s="36"/>
      <c r="F148" s="36"/>
      <c r="G148" s="36" t="s">
        <v>667</v>
      </c>
      <c r="H148" s="36"/>
    </row>
    <row r="149" spans="1:8" x14ac:dyDescent="0.55000000000000004">
      <c r="B149" s="294"/>
      <c r="C149" s="36"/>
      <c r="D149" s="130" t="s">
        <v>656</v>
      </c>
      <c r="E149" s="36"/>
      <c r="F149" s="36"/>
      <c r="G149" s="36" t="s">
        <v>662</v>
      </c>
      <c r="H149" s="36"/>
    </row>
    <row r="150" spans="1:8" x14ac:dyDescent="0.55000000000000004">
      <c r="B150" s="294"/>
      <c r="C150" s="36"/>
      <c r="D150" s="130" t="s">
        <v>657</v>
      </c>
      <c r="E150" s="36"/>
      <c r="F150" s="36"/>
      <c r="G150" s="36" t="s">
        <v>662</v>
      </c>
      <c r="H150" s="36"/>
    </row>
    <row r="151" spans="1:8" x14ac:dyDescent="0.55000000000000004">
      <c r="B151" s="294"/>
      <c r="C151" s="36"/>
      <c r="D151" s="130" t="s">
        <v>658</v>
      </c>
      <c r="E151" s="36"/>
      <c r="F151" s="36"/>
      <c r="G151" s="36" t="s">
        <v>662</v>
      </c>
      <c r="H151" s="36"/>
    </row>
    <row r="152" spans="1:8" x14ac:dyDescent="0.55000000000000004">
      <c r="B152" s="294"/>
      <c r="C152" s="36"/>
      <c r="D152" s="130" t="s">
        <v>682</v>
      </c>
      <c r="E152" s="36"/>
      <c r="F152" s="36"/>
      <c r="G152" s="36" t="s">
        <v>662</v>
      </c>
      <c r="H152" s="36"/>
    </row>
    <row r="153" spans="1:8" x14ac:dyDescent="0.55000000000000004">
      <c r="B153" s="291"/>
      <c r="C153" s="36"/>
      <c r="D153" s="130" t="s">
        <v>659</v>
      </c>
      <c r="E153" s="36"/>
      <c r="F153" s="36"/>
      <c r="G153" s="36" t="s">
        <v>662</v>
      </c>
      <c r="H153" s="36"/>
    </row>
    <row r="154" spans="1:8" x14ac:dyDescent="0.55000000000000004">
      <c r="B154" s="36" t="s">
        <v>660</v>
      </c>
      <c r="C154" s="36" t="s">
        <v>661</v>
      </c>
      <c r="D154" s="36"/>
      <c r="E154" s="36"/>
      <c r="F154" s="36"/>
      <c r="G154" s="36" t="s">
        <v>667</v>
      </c>
      <c r="H154" s="36"/>
    </row>
    <row r="156" spans="1:8" s="83" customFormat="1" ht="18.75" x14ac:dyDescent="0.55000000000000004">
      <c r="B156" s="238" t="s">
        <v>854</v>
      </c>
    </row>
    <row r="157" spans="1:8" s="83" customFormat="1" ht="39.75" customHeight="1" x14ac:dyDescent="0.55000000000000004">
      <c r="B157" s="239" t="s">
        <v>668</v>
      </c>
      <c r="C157" s="288" t="s">
        <v>669</v>
      </c>
      <c r="D157" s="288"/>
      <c r="E157" s="288"/>
      <c r="F157" s="288"/>
      <c r="G157" s="288"/>
      <c r="H157" s="288"/>
    </row>
    <row r="158" spans="1:8" s="83" customFormat="1" ht="41.25" customHeight="1" x14ac:dyDescent="0.55000000000000004">
      <c r="A158" s="240"/>
      <c r="B158" s="240" t="s">
        <v>640</v>
      </c>
      <c r="C158" s="288" t="s">
        <v>670</v>
      </c>
      <c r="D158" s="288"/>
      <c r="E158" s="288"/>
      <c r="F158" s="288"/>
      <c r="G158" s="288"/>
      <c r="H158" s="288"/>
    </row>
    <row r="159" spans="1:8" s="83" customFormat="1" ht="40.5" customHeight="1" x14ac:dyDescent="0.55000000000000004">
      <c r="B159" s="240" t="s">
        <v>641</v>
      </c>
      <c r="C159" s="288" t="s">
        <v>671</v>
      </c>
      <c r="D159" s="288"/>
      <c r="E159" s="288"/>
      <c r="F159" s="288"/>
      <c r="G159" s="288"/>
      <c r="H159" s="288"/>
    </row>
    <row r="160" spans="1:8" s="83" customFormat="1" ht="39" customHeight="1" x14ac:dyDescent="0.55000000000000004">
      <c r="B160" s="240" t="s">
        <v>642</v>
      </c>
      <c r="C160" s="288" t="s">
        <v>672</v>
      </c>
      <c r="D160" s="288"/>
      <c r="E160" s="288"/>
      <c r="F160" s="288"/>
      <c r="G160" s="288"/>
      <c r="H160" s="288"/>
    </row>
    <row r="163" spans="2:6" x14ac:dyDescent="0.55000000000000004">
      <c r="B163" s="235" t="s">
        <v>1163</v>
      </c>
    </row>
    <row r="164" spans="2:6" x14ac:dyDescent="0.55000000000000004">
      <c r="B164" s="290" t="s">
        <v>474</v>
      </c>
      <c r="C164" s="290" t="s">
        <v>1077</v>
      </c>
      <c r="D164" s="290" t="s">
        <v>475</v>
      </c>
      <c r="E164" s="44" t="s">
        <v>1078</v>
      </c>
      <c r="F164" s="90"/>
    </row>
    <row r="165" spans="2:6" x14ac:dyDescent="0.55000000000000004">
      <c r="B165" s="290"/>
      <c r="C165" s="290"/>
      <c r="D165" s="290"/>
      <c r="E165" s="125" t="s">
        <v>639</v>
      </c>
      <c r="F165" s="125" t="s">
        <v>689</v>
      </c>
    </row>
    <row r="166" spans="2:6" x14ac:dyDescent="0.55000000000000004">
      <c r="B166" s="294" t="s">
        <v>482</v>
      </c>
      <c r="C166" s="131" t="s">
        <v>759</v>
      </c>
      <c r="D166" s="132" t="s">
        <v>705</v>
      </c>
      <c r="E166" s="109" t="s">
        <v>690</v>
      </c>
      <c r="F166" s="109" t="s">
        <v>691</v>
      </c>
    </row>
    <row r="167" spans="2:6" x14ac:dyDescent="0.55000000000000004">
      <c r="B167" s="294"/>
      <c r="C167" s="118" t="s">
        <v>760</v>
      </c>
      <c r="D167" s="130" t="s">
        <v>706</v>
      </c>
      <c r="E167" s="36" t="s">
        <v>692</v>
      </c>
      <c r="F167" s="36" t="s">
        <v>692</v>
      </c>
    </row>
    <row r="168" spans="2:6" x14ac:dyDescent="0.55000000000000004">
      <c r="B168" s="294"/>
      <c r="C168" s="118" t="s">
        <v>761</v>
      </c>
      <c r="D168" s="130" t="s">
        <v>707</v>
      </c>
      <c r="E168" s="36" t="s">
        <v>690</v>
      </c>
      <c r="F168" s="36" t="s">
        <v>692</v>
      </c>
    </row>
    <row r="169" spans="2:6" x14ac:dyDescent="0.55000000000000004">
      <c r="B169" s="294"/>
      <c r="C169" s="118" t="s">
        <v>762</v>
      </c>
      <c r="D169" s="130" t="s">
        <v>708</v>
      </c>
      <c r="E169" s="36" t="s">
        <v>690</v>
      </c>
      <c r="F169" s="36" t="s">
        <v>690</v>
      </c>
    </row>
    <row r="170" spans="2:6" x14ac:dyDescent="0.55000000000000004">
      <c r="B170" s="294"/>
      <c r="C170" s="118" t="s">
        <v>763</v>
      </c>
      <c r="D170" s="130" t="s">
        <v>709</v>
      </c>
      <c r="E170" s="36" t="s">
        <v>691</v>
      </c>
      <c r="F170" s="36" t="s">
        <v>691</v>
      </c>
    </row>
    <row r="171" spans="2:6" x14ac:dyDescent="0.55000000000000004">
      <c r="B171" s="294"/>
      <c r="C171" s="118" t="s">
        <v>710</v>
      </c>
      <c r="D171" s="130" t="s">
        <v>711</v>
      </c>
      <c r="E171" s="36" t="s">
        <v>692</v>
      </c>
      <c r="F171" s="36" t="s">
        <v>692</v>
      </c>
    </row>
    <row r="172" spans="2:6" x14ac:dyDescent="0.55000000000000004">
      <c r="B172" s="294"/>
      <c r="C172" s="118" t="s">
        <v>764</v>
      </c>
      <c r="D172" s="130" t="s">
        <v>712</v>
      </c>
      <c r="E172" s="36" t="s">
        <v>691</v>
      </c>
      <c r="F172" s="36" t="s">
        <v>690</v>
      </c>
    </row>
    <row r="173" spans="2:6" x14ac:dyDescent="0.55000000000000004">
      <c r="B173" s="294"/>
      <c r="C173" s="118" t="s">
        <v>713</v>
      </c>
      <c r="D173" s="130" t="s">
        <v>714</v>
      </c>
      <c r="E173" s="36" t="s">
        <v>691</v>
      </c>
      <c r="F173" s="36" t="s">
        <v>690</v>
      </c>
    </row>
    <row r="174" spans="2:6" x14ac:dyDescent="0.55000000000000004">
      <c r="B174" s="294"/>
      <c r="C174" s="118" t="s">
        <v>765</v>
      </c>
      <c r="D174" s="130" t="s">
        <v>715</v>
      </c>
      <c r="E174" s="36" t="s">
        <v>690</v>
      </c>
      <c r="F174" s="36" t="s">
        <v>690</v>
      </c>
    </row>
    <row r="175" spans="2:6" x14ac:dyDescent="0.55000000000000004">
      <c r="B175" s="294"/>
      <c r="C175" s="118" t="s">
        <v>766</v>
      </c>
      <c r="D175" s="130" t="s">
        <v>716</v>
      </c>
      <c r="E175" s="36" t="s">
        <v>690</v>
      </c>
      <c r="F175" s="36" t="s">
        <v>691</v>
      </c>
    </row>
    <row r="176" spans="2:6" x14ac:dyDescent="0.55000000000000004">
      <c r="B176" s="294"/>
      <c r="C176" s="118" t="s">
        <v>767</v>
      </c>
      <c r="D176" s="130" t="s">
        <v>717</v>
      </c>
      <c r="E176" s="36" t="s">
        <v>691</v>
      </c>
      <c r="F176" s="36" t="s">
        <v>692</v>
      </c>
    </row>
    <row r="177" spans="2:6" x14ac:dyDescent="0.55000000000000004">
      <c r="B177" s="294"/>
      <c r="C177" s="118" t="s">
        <v>768</v>
      </c>
      <c r="D177" s="130" t="s">
        <v>718</v>
      </c>
      <c r="E177" s="36" t="s">
        <v>690</v>
      </c>
      <c r="F177" s="36" t="s">
        <v>693</v>
      </c>
    </row>
    <row r="178" spans="2:6" ht="39" x14ac:dyDescent="0.55000000000000004">
      <c r="B178" s="294"/>
      <c r="C178" s="118" t="s">
        <v>769</v>
      </c>
      <c r="D178" s="130" t="s">
        <v>719</v>
      </c>
      <c r="E178" s="36" t="s">
        <v>691</v>
      </c>
      <c r="F178" s="36" t="s">
        <v>691</v>
      </c>
    </row>
    <row r="179" spans="2:6" x14ac:dyDescent="0.55000000000000004">
      <c r="B179" s="294"/>
      <c r="C179" s="118" t="s">
        <v>770</v>
      </c>
      <c r="D179" s="130" t="s">
        <v>720</v>
      </c>
      <c r="E179" s="36" t="s">
        <v>691</v>
      </c>
      <c r="F179" s="36" t="s">
        <v>691</v>
      </c>
    </row>
    <row r="180" spans="2:6" x14ac:dyDescent="0.55000000000000004">
      <c r="B180" s="294"/>
      <c r="C180" s="118" t="s">
        <v>771</v>
      </c>
      <c r="D180" s="130" t="s">
        <v>721</v>
      </c>
      <c r="E180" s="36" t="s">
        <v>77</v>
      </c>
      <c r="F180" s="36" t="s">
        <v>690</v>
      </c>
    </row>
    <row r="181" spans="2:6" ht="39" x14ac:dyDescent="0.55000000000000004">
      <c r="B181" s="294"/>
      <c r="C181" s="118" t="s">
        <v>772</v>
      </c>
      <c r="D181" s="130" t="s">
        <v>722</v>
      </c>
      <c r="E181" s="36" t="s">
        <v>690</v>
      </c>
      <c r="F181" s="36" t="s">
        <v>693</v>
      </c>
    </row>
    <row r="182" spans="2:6" x14ac:dyDescent="0.55000000000000004">
      <c r="B182" s="294"/>
      <c r="C182" s="118" t="s">
        <v>773</v>
      </c>
      <c r="D182" s="130" t="s">
        <v>723</v>
      </c>
      <c r="E182" s="36" t="s">
        <v>692</v>
      </c>
      <c r="F182" s="36" t="s">
        <v>694</v>
      </c>
    </row>
    <row r="183" spans="2:6" x14ac:dyDescent="0.55000000000000004">
      <c r="B183" s="294"/>
      <c r="C183" s="118" t="s">
        <v>724</v>
      </c>
      <c r="D183" s="130" t="s">
        <v>725</v>
      </c>
      <c r="E183" s="36" t="s">
        <v>691</v>
      </c>
      <c r="F183" s="36" t="s">
        <v>690</v>
      </c>
    </row>
    <row r="184" spans="2:6" x14ac:dyDescent="0.55000000000000004">
      <c r="B184" s="294"/>
      <c r="C184" s="118" t="s">
        <v>726</v>
      </c>
      <c r="D184" s="130" t="s">
        <v>727</v>
      </c>
      <c r="E184" s="36" t="s">
        <v>692</v>
      </c>
      <c r="F184" s="36" t="s">
        <v>690</v>
      </c>
    </row>
    <row r="185" spans="2:6" x14ac:dyDescent="0.55000000000000004">
      <c r="B185" s="294"/>
      <c r="C185" s="118" t="s">
        <v>774</v>
      </c>
      <c r="D185" s="130" t="s">
        <v>728</v>
      </c>
      <c r="E185" s="36" t="s">
        <v>77</v>
      </c>
      <c r="F185" s="36" t="s">
        <v>690</v>
      </c>
    </row>
    <row r="186" spans="2:6" x14ac:dyDescent="0.55000000000000004">
      <c r="B186" s="294"/>
      <c r="C186" s="118" t="s">
        <v>775</v>
      </c>
      <c r="D186" s="130" t="s">
        <v>729</v>
      </c>
      <c r="E186" s="36" t="s">
        <v>690</v>
      </c>
      <c r="F186" s="36" t="s">
        <v>690</v>
      </c>
    </row>
    <row r="187" spans="2:6" x14ac:dyDescent="0.55000000000000004">
      <c r="B187" s="294"/>
      <c r="C187" s="118" t="s">
        <v>776</v>
      </c>
      <c r="D187" s="130" t="s">
        <v>730</v>
      </c>
      <c r="E187" s="36" t="s">
        <v>690</v>
      </c>
      <c r="F187" s="36" t="s">
        <v>693</v>
      </c>
    </row>
    <row r="188" spans="2:6" ht="39" x14ac:dyDescent="0.55000000000000004">
      <c r="B188" s="294"/>
      <c r="C188" s="118" t="s">
        <v>777</v>
      </c>
      <c r="D188" s="130" t="s">
        <v>731</v>
      </c>
      <c r="E188" s="36" t="s">
        <v>690</v>
      </c>
      <c r="F188" s="36" t="s">
        <v>690</v>
      </c>
    </row>
    <row r="189" spans="2:6" x14ac:dyDescent="0.55000000000000004">
      <c r="B189" s="294"/>
      <c r="C189" s="118" t="s">
        <v>778</v>
      </c>
      <c r="D189" s="130" t="s">
        <v>732</v>
      </c>
      <c r="E189" s="36" t="s">
        <v>690</v>
      </c>
      <c r="F189" s="36" t="s">
        <v>691</v>
      </c>
    </row>
    <row r="190" spans="2:6" x14ac:dyDescent="0.55000000000000004">
      <c r="B190" s="294"/>
      <c r="C190" s="118" t="s">
        <v>733</v>
      </c>
      <c r="D190" s="130" t="s">
        <v>734</v>
      </c>
      <c r="E190" s="36" t="s">
        <v>691</v>
      </c>
      <c r="F190" s="36" t="s">
        <v>690</v>
      </c>
    </row>
    <row r="191" spans="2:6" ht="39" x14ac:dyDescent="0.55000000000000004">
      <c r="B191" s="294"/>
      <c r="C191" s="118" t="s">
        <v>779</v>
      </c>
      <c r="D191" s="130" t="s">
        <v>735</v>
      </c>
      <c r="E191" s="36" t="s">
        <v>690</v>
      </c>
      <c r="F191" s="36" t="s">
        <v>691</v>
      </c>
    </row>
    <row r="192" spans="2:6" x14ac:dyDescent="0.55000000000000004">
      <c r="B192" s="294"/>
      <c r="C192" s="118" t="s">
        <v>780</v>
      </c>
      <c r="D192" s="130" t="s">
        <v>736</v>
      </c>
      <c r="E192" s="36" t="s">
        <v>690</v>
      </c>
      <c r="F192" s="36" t="s">
        <v>693</v>
      </c>
    </row>
    <row r="193" spans="2:6" x14ac:dyDescent="0.55000000000000004">
      <c r="B193" s="294"/>
      <c r="C193" s="118" t="s">
        <v>737</v>
      </c>
      <c r="D193" s="130" t="s">
        <v>738</v>
      </c>
      <c r="E193" s="36" t="s">
        <v>690</v>
      </c>
      <c r="F193" s="36" t="s">
        <v>690</v>
      </c>
    </row>
    <row r="194" spans="2:6" x14ac:dyDescent="0.55000000000000004">
      <c r="B194" s="294"/>
      <c r="C194" s="118" t="s">
        <v>781</v>
      </c>
      <c r="D194" s="130" t="s">
        <v>739</v>
      </c>
      <c r="E194" s="36" t="s">
        <v>690</v>
      </c>
      <c r="F194" s="36" t="s">
        <v>690</v>
      </c>
    </row>
    <row r="195" spans="2:6" x14ac:dyDescent="0.55000000000000004">
      <c r="B195" s="294"/>
      <c r="C195" s="118" t="s">
        <v>782</v>
      </c>
      <c r="D195" s="130" t="s">
        <v>740</v>
      </c>
      <c r="E195" s="36" t="s">
        <v>690</v>
      </c>
      <c r="F195" s="36" t="s">
        <v>690</v>
      </c>
    </row>
    <row r="196" spans="2:6" ht="39" x14ac:dyDescent="0.55000000000000004">
      <c r="B196" s="294"/>
      <c r="C196" s="118" t="s">
        <v>783</v>
      </c>
      <c r="D196" s="130" t="s">
        <v>741</v>
      </c>
      <c r="E196" s="36" t="s">
        <v>691</v>
      </c>
      <c r="F196" s="36" t="s">
        <v>690</v>
      </c>
    </row>
    <row r="197" spans="2:6" x14ac:dyDescent="0.55000000000000004">
      <c r="B197" s="294"/>
      <c r="C197" s="118" t="s">
        <v>742</v>
      </c>
      <c r="D197" s="130" t="s">
        <v>743</v>
      </c>
      <c r="E197" s="36" t="s">
        <v>691</v>
      </c>
      <c r="F197" s="36" t="s">
        <v>691</v>
      </c>
    </row>
    <row r="198" spans="2:6" x14ac:dyDescent="0.55000000000000004">
      <c r="B198" s="294"/>
      <c r="C198" s="118" t="s">
        <v>784</v>
      </c>
      <c r="D198" s="130" t="s">
        <v>744</v>
      </c>
      <c r="E198" s="36" t="s">
        <v>690</v>
      </c>
      <c r="F198" s="36" t="s">
        <v>691</v>
      </c>
    </row>
    <row r="199" spans="2:6" x14ac:dyDescent="0.55000000000000004">
      <c r="B199" s="294"/>
      <c r="C199" s="118" t="s">
        <v>785</v>
      </c>
      <c r="D199" s="130" t="s">
        <v>745</v>
      </c>
      <c r="E199" s="36" t="s">
        <v>691</v>
      </c>
      <c r="F199" s="36" t="s">
        <v>690</v>
      </c>
    </row>
    <row r="200" spans="2:6" x14ac:dyDescent="0.55000000000000004">
      <c r="B200" s="294"/>
      <c r="C200" s="118" t="s">
        <v>786</v>
      </c>
      <c r="D200" s="130" t="s">
        <v>746</v>
      </c>
      <c r="E200" s="36" t="s">
        <v>690</v>
      </c>
      <c r="F200" s="36" t="s">
        <v>695</v>
      </c>
    </row>
    <row r="201" spans="2:6" x14ac:dyDescent="0.55000000000000004">
      <c r="B201" s="294"/>
      <c r="C201" s="118" t="s">
        <v>747</v>
      </c>
      <c r="D201" s="130" t="s">
        <v>748</v>
      </c>
      <c r="E201" s="36" t="s">
        <v>691</v>
      </c>
      <c r="F201" s="36" t="s">
        <v>691</v>
      </c>
    </row>
    <row r="202" spans="2:6" x14ac:dyDescent="0.55000000000000004">
      <c r="B202" s="294"/>
      <c r="C202" s="118" t="s">
        <v>749</v>
      </c>
      <c r="D202" s="130" t="s">
        <v>750</v>
      </c>
      <c r="E202" s="36" t="s">
        <v>690</v>
      </c>
      <c r="F202" s="36" t="s">
        <v>690</v>
      </c>
    </row>
    <row r="203" spans="2:6" x14ac:dyDescent="0.55000000000000004">
      <c r="B203" s="294"/>
      <c r="C203" s="118" t="s">
        <v>787</v>
      </c>
      <c r="D203" s="130" t="s">
        <v>751</v>
      </c>
      <c r="E203" s="36" t="s">
        <v>691</v>
      </c>
      <c r="F203" s="36" t="s">
        <v>690</v>
      </c>
    </row>
    <row r="204" spans="2:6" x14ac:dyDescent="0.55000000000000004">
      <c r="B204" s="294"/>
      <c r="C204" s="118" t="s">
        <v>788</v>
      </c>
      <c r="D204" s="130" t="s">
        <v>752</v>
      </c>
      <c r="E204" s="36" t="s">
        <v>690</v>
      </c>
      <c r="F204" s="36" t="s">
        <v>693</v>
      </c>
    </row>
    <row r="205" spans="2:6" x14ac:dyDescent="0.55000000000000004">
      <c r="B205" s="294"/>
      <c r="C205" s="118" t="s">
        <v>789</v>
      </c>
      <c r="D205" s="130" t="s">
        <v>753</v>
      </c>
      <c r="E205" s="36" t="s">
        <v>691</v>
      </c>
      <c r="F205" s="36" t="s">
        <v>692</v>
      </c>
    </row>
    <row r="206" spans="2:6" x14ac:dyDescent="0.55000000000000004">
      <c r="B206" s="294"/>
      <c r="C206" s="118" t="s">
        <v>790</v>
      </c>
      <c r="D206" s="130" t="s">
        <v>754</v>
      </c>
      <c r="E206" s="36" t="s">
        <v>690</v>
      </c>
      <c r="F206" s="36" t="s">
        <v>690</v>
      </c>
    </row>
    <row r="207" spans="2:6" x14ac:dyDescent="0.55000000000000004">
      <c r="B207" s="294"/>
      <c r="C207" s="118" t="s">
        <v>791</v>
      </c>
      <c r="D207" s="130" t="s">
        <v>755</v>
      </c>
      <c r="E207" s="36" t="s">
        <v>691</v>
      </c>
      <c r="F207" s="36" t="s">
        <v>690</v>
      </c>
    </row>
    <row r="208" spans="2:6" x14ac:dyDescent="0.55000000000000004">
      <c r="B208" s="291"/>
      <c r="C208" s="118" t="s">
        <v>792</v>
      </c>
      <c r="D208" s="130" t="s">
        <v>756</v>
      </c>
      <c r="E208" s="36" t="s">
        <v>690</v>
      </c>
      <c r="F208" s="36" t="s">
        <v>695</v>
      </c>
    </row>
    <row r="209" spans="2:8" x14ac:dyDescent="0.55000000000000004">
      <c r="B209" s="293" t="s">
        <v>497</v>
      </c>
      <c r="C209" s="118"/>
      <c r="D209" s="130" t="s">
        <v>696</v>
      </c>
      <c r="E209" s="36" t="s">
        <v>77</v>
      </c>
      <c r="F209" s="36" t="s">
        <v>690</v>
      </c>
    </row>
    <row r="210" spans="2:8" x14ac:dyDescent="0.55000000000000004">
      <c r="B210" s="294"/>
      <c r="C210" s="118"/>
      <c r="D210" s="130" t="s">
        <v>697</v>
      </c>
      <c r="E210" s="36" t="s">
        <v>690</v>
      </c>
      <c r="F210" s="36" t="s">
        <v>695</v>
      </c>
    </row>
    <row r="211" spans="2:8" ht="39" x14ac:dyDescent="0.55000000000000004">
      <c r="B211" s="294"/>
      <c r="C211" s="118"/>
      <c r="D211" s="130" t="s">
        <v>698</v>
      </c>
      <c r="E211" s="36" t="s">
        <v>690</v>
      </c>
      <c r="F211" s="36" t="s">
        <v>691</v>
      </c>
    </row>
    <row r="212" spans="2:8" x14ac:dyDescent="0.55000000000000004">
      <c r="B212" s="294"/>
      <c r="C212" s="118" t="s">
        <v>793</v>
      </c>
      <c r="D212" s="130" t="s">
        <v>757</v>
      </c>
      <c r="E212" s="36" t="s">
        <v>77</v>
      </c>
      <c r="F212" s="36" t="s">
        <v>690</v>
      </c>
    </row>
    <row r="213" spans="2:8" x14ac:dyDescent="0.55000000000000004">
      <c r="B213" s="294"/>
      <c r="C213" s="118"/>
      <c r="D213" s="130" t="s">
        <v>699</v>
      </c>
      <c r="E213" s="36" t="s">
        <v>77</v>
      </c>
      <c r="F213" s="36" t="s">
        <v>690</v>
      </c>
    </row>
    <row r="214" spans="2:8" ht="39" x14ac:dyDescent="0.55000000000000004">
      <c r="B214" s="294"/>
      <c r="C214" s="118" t="s">
        <v>794</v>
      </c>
      <c r="D214" s="130" t="s">
        <v>758</v>
      </c>
      <c r="E214" s="36" t="s">
        <v>77</v>
      </c>
      <c r="F214" s="36" t="s">
        <v>692</v>
      </c>
    </row>
    <row r="215" spans="2:8" x14ac:dyDescent="0.55000000000000004">
      <c r="B215" s="294"/>
      <c r="C215" s="118"/>
      <c r="D215" s="130" t="s">
        <v>700</v>
      </c>
      <c r="E215" s="36" t="s">
        <v>77</v>
      </c>
      <c r="F215" s="36" t="s">
        <v>690</v>
      </c>
    </row>
    <row r="216" spans="2:8" x14ac:dyDescent="0.55000000000000004">
      <c r="B216" s="294"/>
      <c r="C216" s="118"/>
      <c r="D216" s="130" t="s">
        <v>701</v>
      </c>
      <c r="E216" s="36" t="s">
        <v>77</v>
      </c>
      <c r="F216" s="36" t="s">
        <v>690</v>
      </c>
    </row>
    <row r="217" spans="2:8" ht="39" x14ac:dyDescent="0.55000000000000004">
      <c r="B217" s="294"/>
      <c r="C217" s="118"/>
      <c r="D217" s="130" t="s">
        <v>702</v>
      </c>
      <c r="E217" s="36" t="s">
        <v>77</v>
      </c>
      <c r="F217" s="36" t="s">
        <v>690</v>
      </c>
    </row>
    <row r="218" spans="2:8" x14ac:dyDescent="0.55000000000000004">
      <c r="B218" s="294"/>
      <c r="C218" s="118"/>
      <c r="D218" s="130" t="s">
        <v>703</v>
      </c>
      <c r="E218" s="36" t="s">
        <v>77</v>
      </c>
      <c r="F218" s="36" t="s">
        <v>690</v>
      </c>
    </row>
    <row r="219" spans="2:8" x14ac:dyDescent="0.55000000000000004">
      <c r="B219" s="291"/>
      <c r="C219" s="118"/>
      <c r="D219" s="130" t="s">
        <v>704</v>
      </c>
      <c r="E219" s="36" t="s">
        <v>77</v>
      </c>
      <c r="F219" s="36" t="s">
        <v>690</v>
      </c>
    </row>
    <row r="221" spans="2:8" s="83" customFormat="1" ht="18.75" x14ac:dyDescent="0.55000000000000004">
      <c r="B221" s="238" t="s">
        <v>854</v>
      </c>
    </row>
    <row r="222" spans="2:8" s="83" customFormat="1" ht="39.75" customHeight="1" x14ac:dyDescent="0.55000000000000004">
      <c r="B222" s="240" t="s">
        <v>668</v>
      </c>
      <c r="C222" s="288" t="s">
        <v>669</v>
      </c>
      <c r="D222" s="288"/>
      <c r="E222" s="288"/>
      <c r="F222" s="288"/>
      <c r="G222" s="288"/>
      <c r="H222" s="288"/>
    </row>
    <row r="223" spans="2:8" s="83" customFormat="1" ht="42.75" customHeight="1" x14ac:dyDescent="0.55000000000000004">
      <c r="B223" s="240" t="s">
        <v>795</v>
      </c>
      <c r="C223" s="288" t="s">
        <v>796</v>
      </c>
      <c r="D223" s="288"/>
      <c r="E223" s="288"/>
      <c r="F223" s="288"/>
      <c r="G223" s="288"/>
      <c r="H223" s="288"/>
    </row>
    <row r="226" spans="2:6" x14ac:dyDescent="0.55000000000000004">
      <c r="B226" s="235" t="s">
        <v>1162</v>
      </c>
    </row>
    <row r="227" spans="2:6" s="89" customFormat="1" x14ac:dyDescent="0.25">
      <c r="B227" s="90" t="s">
        <v>452</v>
      </c>
      <c r="C227" s="90" t="s">
        <v>368</v>
      </c>
      <c r="D227" s="90" t="s">
        <v>472</v>
      </c>
      <c r="E227" s="90" t="s">
        <v>370</v>
      </c>
      <c r="F227" s="90" t="s">
        <v>473</v>
      </c>
    </row>
    <row r="228" spans="2:6" s="89" customFormat="1" ht="306.75" customHeight="1" x14ac:dyDescent="0.25">
      <c r="B228" s="267" t="s">
        <v>1097</v>
      </c>
      <c r="C228" s="234" t="s">
        <v>1211</v>
      </c>
      <c r="D228" s="234" t="s">
        <v>1212</v>
      </c>
      <c r="E228" s="234" t="s">
        <v>1107</v>
      </c>
      <c r="F228" s="234" t="s">
        <v>1213</v>
      </c>
    </row>
    <row r="229" spans="2:6" s="89" customFormat="1" ht="39" x14ac:dyDescent="0.25">
      <c r="B229" s="268" t="s">
        <v>1098</v>
      </c>
      <c r="C229" s="234" t="s">
        <v>663</v>
      </c>
      <c r="D229" s="234" t="s">
        <v>663</v>
      </c>
      <c r="E229" s="234" t="s">
        <v>663</v>
      </c>
      <c r="F229" s="234" t="s">
        <v>665</v>
      </c>
    </row>
    <row r="230" spans="2:6" s="89" customFormat="1" ht="39" x14ac:dyDescent="0.25">
      <c r="B230" s="268" t="s">
        <v>1099</v>
      </c>
      <c r="C230" s="234" t="s">
        <v>663</v>
      </c>
      <c r="D230" s="234" t="s">
        <v>663</v>
      </c>
      <c r="E230" s="234" t="s">
        <v>663</v>
      </c>
      <c r="F230" s="234" t="s">
        <v>663</v>
      </c>
    </row>
    <row r="231" spans="2:6" s="89" customFormat="1" ht="39" x14ac:dyDescent="0.25">
      <c r="B231" s="268" t="s">
        <v>1100</v>
      </c>
      <c r="C231" s="234" t="s">
        <v>663</v>
      </c>
      <c r="D231" s="234" t="s">
        <v>663</v>
      </c>
      <c r="E231" s="234" t="s">
        <v>663</v>
      </c>
      <c r="F231" s="234" t="s">
        <v>665</v>
      </c>
    </row>
    <row r="232" spans="2:6" s="89" customFormat="1" ht="58.5" x14ac:dyDescent="0.25">
      <c r="B232" s="268" t="s">
        <v>1101</v>
      </c>
      <c r="C232" s="234" t="s">
        <v>663</v>
      </c>
      <c r="D232" s="234" t="s">
        <v>663</v>
      </c>
      <c r="E232" s="234" t="s">
        <v>663</v>
      </c>
      <c r="F232" s="234" t="s">
        <v>663</v>
      </c>
    </row>
    <row r="233" spans="2:6" s="89" customFormat="1" ht="39" x14ac:dyDescent="0.25">
      <c r="B233" s="268" t="s">
        <v>1102</v>
      </c>
      <c r="C233" s="234" t="s">
        <v>665</v>
      </c>
      <c r="D233" s="234" t="s">
        <v>665</v>
      </c>
      <c r="E233" s="234" t="s">
        <v>665</v>
      </c>
      <c r="F233" s="234" t="s">
        <v>665</v>
      </c>
    </row>
    <row r="234" spans="2:6" s="89" customFormat="1" ht="39" x14ac:dyDescent="0.25">
      <c r="B234" s="268" t="s">
        <v>1103</v>
      </c>
      <c r="C234" s="234" t="s">
        <v>819</v>
      </c>
      <c r="D234" s="234" t="s">
        <v>1106</v>
      </c>
      <c r="E234" s="234" t="s">
        <v>1106</v>
      </c>
      <c r="F234" s="234" t="s">
        <v>819</v>
      </c>
    </row>
    <row r="235" spans="2:6" s="89" customFormat="1" ht="58.5" x14ac:dyDescent="0.25">
      <c r="B235" s="268" t="s">
        <v>1108</v>
      </c>
      <c r="C235" s="234">
        <v>211.3</v>
      </c>
      <c r="D235" s="234">
        <v>484.79</v>
      </c>
      <c r="E235" s="234">
        <v>4.01</v>
      </c>
      <c r="F235" s="234">
        <v>211.28899999999999</v>
      </c>
    </row>
    <row r="236" spans="2:6" s="89" customFormat="1" ht="117" x14ac:dyDescent="0.25">
      <c r="B236" s="268" t="s">
        <v>1104</v>
      </c>
      <c r="C236" s="234" t="s">
        <v>1105</v>
      </c>
      <c r="D236" s="234" t="s">
        <v>1109</v>
      </c>
      <c r="E236" s="234" t="s">
        <v>819</v>
      </c>
      <c r="F236" s="234" t="s">
        <v>819</v>
      </c>
    </row>
  </sheetData>
  <sheetProtection algorithmName="SHA-512" hashValue="9hg2EUZ41p6bxdx0ynHV3ompDUVKIQJlirZB9Hf1h4P1TkypAit2h/l4MTQ4wi8Pf3agwqsDfGZRbdYjoBLK6Q==" saltValue="WEOlYOC7p0LALNqu7VsVeQ==" spinCount="100000" sheet="1" objects="1" scenarios="1"/>
  <mergeCells count="25">
    <mergeCell ref="C223:H223"/>
    <mergeCell ref="B164:B165"/>
    <mergeCell ref="C164:C165"/>
    <mergeCell ref="D164:D165"/>
    <mergeCell ref="B166:B208"/>
    <mergeCell ref="B209:B219"/>
    <mergeCell ref="C222:H222"/>
    <mergeCell ref="B125:B128"/>
    <mergeCell ref="B129:B153"/>
    <mergeCell ref="C157:H157"/>
    <mergeCell ref="C158:H158"/>
    <mergeCell ref="C159:H159"/>
    <mergeCell ref="C160:H160"/>
    <mergeCell ref="C116:I116"/>
    <mergeCell ref="C117:I117"/>
    <mergeCell ref="C118:I118"/>
    <mergeCell ref="C119:I119"/>
    <mergeCell ref="B123:B124"/>
    <mergeCell ref="C123:C124"/>
    <mergeCell ref="D123:D124"/>
    <mergeCell ref="C28:C29"/>
    <mergeCell ref="B28:B29"/>
    <mergeCell ref="B30:B64"/>
    <mergeCell ref="B65:B113"/>
    <mergeCell ref="D28:D29"/>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FF9D4-D238-4222-85AE-390B31414279}">
  <sheetPr codeName="Sheet7">
    <tabColor rgb="FFFFC000"/>
  </sheetPr>
  <dimension ref="B1:J41"/>
  <sheetViews>
    <sheetView showGridLines="0" showRowColHeaders="0" workbookViewId="0"/>
  </sheetViews>
  <sheetFormatPr defaultRowHeight="19.5" x14ac:dyDescent="0.55000000000000004"/>
  <cols>
    <col min="1" max="1" width="4.42578125" style="32" customWidth="1"/>
    <col min="2" max="2" width="34.5703125" style="32" customWidth="1"/>
    <col min="3" max="7" width="15.7109375" style="32" customWidth="1"/>
    <col min="8" max="16384" width="9.140625" style="32"/>
  </cols>
  <sheetData>
    <row r="1" spans="2:10" ht="68.099999999999994" customHeight="1" x14ac:dyDescent="0.55000000000000004"/>
    <row r="2" spans="2:10" s="34" customFormat="1" ht="32.25" customHeight="1" thickBot="1" x14ac:dyDescent="0.85">
      <c r="B2" s="31" t="s">
        <v>1191</v>
      </c>
      <c r="C2" s="33"/>
      <c r="D2" s="33"/>
      <c r="E2" s="33"/>
      <c r="F2" s="33"/>
      <c r="G2" s="33"/>
      <c r="H2" s="33"/>
      <c r="I2" s="33"/>
      <c r="J2" s="33"/>
    </row>
    <row r="4" spans="2:10" x14ac:dyDescent="0.55000000000000004">
      <c r="B4" s="235" t="s">
        <v>820</v>
      </c>
    </row>
    <row r="5" spans="2:10" ht="39" x14ac:dyDescent="0.55000000000000004">
      <c r="B5" s="90" t="s">
        <v>821</v>
      </c>
      <c r="C5" s="90" t="s">
        <v>369</v>
      </c>
      <c r="D5" s="90" t="s">
        <v>370</v>
      </c>
      <c r="E5" s="90" t="s">
        <v>368</v>
      </c>
      <c r="F5" s="90" t="s">
        <v>422</v>
      </c>
      <c r="G5" s="90" t="s">
        <v>423</v>
      </c>
    </row>
    <row r="6" spans="2:10" x14ac:dyDescent="0.55000000000000004">
      <c r="B6" s="41" t="s">
        <v>822</v>
      </c>
      <c r="C6" s="92">
        <v>0</v>
      </c>
      <c r="D6" s="92">
        <v>0.2</v>
      </c>
      <c r="E6" s="92">
        <v>0</v>
      </c>
      <c r="F6" s="92">
        <v>0.2</v>
      </c>
      <c r="G6" s="101">
        <v>0.2</v>
      </c>
    </row>
    <row r="7" spans="2:10" x14ac:dyDescent="0.55000000000000004">
      <c r="B7" s="41" t="s">
        <v>823</v>
      </c>
      <c r="C7" s="92">
        <v>0.9</v>
      </c>
      <c r="D7" s="112">
        <v>0</v>
      </c>
      <c r="E7" s="112">
        <v>46.3</v>
      </c>
      <c r="F7" s="92">
        <v>47.2</v>
      </c>
      <c r="G7" s="249">
        <v>8.4</v>
      </c>
    </row>
    <row r="8" spans="2:10" x14ac:dyDescent="0.55000000000000004">
      <c r="B8" s="39" t="s">
        <v>824</v>
      </c>
      <c r="C8" s="113">
        <v>0</v>
      </c>
      <c r="D8" s="93">
        <v>0</v>
      </c>
      <c r="E8" s="93">
        <v>0</v>
      </c>
      <c r="F8" s="92">
        <v>0</v>
      </c>
      <c r="G8" s="102">
        <v>0</v>
      </c>
    </row>
    <row r="9" spans="2:10" x14ac:dyDescent="0.55000000000000004">
      <c r="B9" s="39" t="s">
        <v>825</v>
      </c>
      <c r="C9" s="113">
        <v>0</v>
      </c>
      <c r="D9" s="93">
        <v>0</v>
      </c>
      <c r="E9" s="93">
        <v>0</v>
      </c>
      <c r="F9" s="92">
        <v>0</v>
      </c>
      <c r="G9" s="102">
        <v>0</v>
      </c>
    </row>
    <row r="10" spans="2:10" x14ac:dyDescent="0.55000000000000004">
      <c r="B10" s="39" t="s">
        <v>826</v>
      </c>
      <c r="C10" s="113">
        <v>0.2</v>
      </c>
      <c r="D10" s="93">
        <v>0</v>
      </c>
      <c r="E10" s="93">
        <v>0</v>
      </c>
      <c r="F10" s="92">
        <v>0.2</v>
      </c>
      <c r="G10" s="102">
        <v>0.6</v>
      </c>
    </row>
    <row r="11" spans="2:10" x14ac:dyDescent="0.55000000000000004">
      <c r="B11" s="40" t="s">
        <v>343</v>
      </c>
      <c r="C11" s="137">
        <v>1.1000000000000001</v>
      </c>
      <c r="D11" s="95">
        <v>0.2</v>
      </c>
      <c r="E11" s="95">
        <v>46.3</v>
      </c>
      <c r="F11" s="96">
        <v>47.6</v>
      </c>
      <c r="G11" s="98">
        <v>9.1999999999999993</v>
      </c>
    </row>
    <row r="14" spans="2:10" x14ac:dyDescent="0.55000000000000004">
      <c r="B14" s="235" t="s">
        <v>827</v>
      </c>
    </row>
    <row r="15" spans="2:10" ht="39" x14ac:dyDescent="0.55000000000000004">
      <c r="B15" s="90" t="s">
        <v>828</v>
      </c>
      <c r="C15" s="90" t="s">
        <v>369</v>
      </c>
      <c r="D15" s="90" t="s">
        <v>370</v>
      </c>
      <c r="E15" s="90" t="s">
        <v>368</v>
      </c>
      <c r="F15" s="90" t="s">
        <v>422</v>
      </c>
      <c r="G15" s="90" t="s">
        <v>423</v>
      </c>
    </row>
    <row r="16" spans="2:10" x14ac:dyDescent="0.55000000000000004">
      <c r="B16" s="41" t="s">
        <v>829</v>
      </c>
      <c r="C16" s="92">
        <v>0.2</v>
      </c>
      <c r="D16" s="92">
        <v>0.2</v>
      </c>
      <c r="E16" s="92">
        <v>0</v>
      </c>
      <c r="F16" s="92">
        <v>0.5</v>
      </c>
      <c r="G16" s="101">
        <v>0.8</v>
      </c>
    </row>
    <row r="17" spans="2:7" x14ac:dyDescent="0.55000000000000004">
      <c r="B17" s="41" t="s">
        <v>830</v>
      </c>
      <c r="C17" s="92">
        <v>0.9</v>
      </c>
      <c r="D17" s="112">
        <v>0</v>
      </c>
      <c r="E17" s="112">
        <v>46.3</v>
      </c>
      <c r="F17" s="92">
        <v>47.2</v>
      </c>
      <c r="G17" s="249">
        <v>8.4</v>
      </c>
    </row>
    <row r="18" spans="2:7" x14ac:dyDescent="0.55000000000000004">
      <c r="B18" s="40" t="s">
        <v>343</v>
      </c>
      <c r="C18" s="137">
        <v>1.1000000000000001</v>
      </c>
      <c r="D18" s="95">
        <v>0.2</v>
      </c>
      <c r="E18" s="95">
        <v>46.3</v>
      </c>
      <c r="F18" s="96">
        <v>47.6</v>
      </c>
      <c r="G18" s="98">
        <v>9.1999999999999993</v>
      </c>
    </row>
    <row r="21" spans="2:7" x14ac:dyDescent="0.55000000000000004">
      <c r="B21" s="235" t="s">
        <v>831</v>
      </c>
    </row>
    <row r="22" spans="2:7" ht="39" x14ac:dyDescent="0.55000000000000004">
      <c r="B22" s="90" t="s">
        <v>832</v>
      </c>
      <c r="C22" s="90" t="s">
        <v>369</v>
      </c>
      <c r="D22" s="90" t="s">
        <v>370</v>
      </c>
      <c r="E22" s="90" t="s">
        <v>368</v>
      </c>
      <c r="F22" s="90" t="s">
        <v>422</v>
      </c>
      <c r="G22" s="90" t="s">
        <v>423</v>
      </c>
    </row>
    <row r="23" spans="2:7" x14ac:dyDescent="0.55000000000000004">
      <c r="B23" s="41" t="s">
        <v>833</v>
      </c>
      <c r="C23" s="92">
        <v>0</v>
      </c>
      <c r="D23" s="92">
        <v>0</v>
      </c>
      <c r="E23" s="92">
        <v>0</v>
      </c>
      <c r="F23" s="92">
        <v>0</v>
      </c>
      <c r="G23" s="101">
        <v>0</v>
      </c>
    </row>
    <row r="24" spans="2:7" x14ac:dyDescent="0.55000000000000004">
      <c r="B24" s="41" t="s">
        <v>834</v>
      </c>
      <c r="C24" s="92">
        <v>0</v>
      </c>
      <c r="D24" s="112">
        <v>0</v>
      </c>
      <c r="E24" s="112">
        <v>0</v>
      </c>
      <c r="F24" s="92">
        <v>0</v>
      </c>
      <c r="G24" s="249">
        <v>0</v>
      </c>
    </row>
    <row r="25" spans="2:7" x14ac:dyDescent="0.55000000000000004">
      <c r="B25" s="39" t="s">
        <v>835</v>
      </c>
      <c r="C25" s="113">
        <v>0</v>
      </c>
      <c r="D25" s="93">
        <v>0</v>
      </c>
      <c r="E25" s="93">
        <v>0</v>
      </c>
      <c r="F25" s="92">
        <v>0</v>
      </c>
      <c r="G25" s="102">
        <v>0</v>
      </c>
    </row>
    <row r="26" spans="2:7" x14ac:dyDescent="0.55000000000000004">
      <c r="B26" s="39" t="s">
        <v>1179</v>
      </c>
      <c r="C26" s="113">
        <v>0</v>
      </c>
      <c r="D26" s="93">
        <v>0</v>
      </c>
      <c r="E26" s="93">
        <v>0</v>
      </c>
      <c r="F26" s="92">
        <v>0</v>
      </c>
      <c r="G26" s="102">
        <v>0</v>
      </c>
    </row>
    <row r="27" spans="2:7" x14ac:dyDescent="0.55000000000000004">
      <c r="B27" s="40" t="s">
        <v>343</v>
      </c>
      <c r="C27" s="137">
        <v>0</v>
      </c>
      <c r="D27" s="95">
        <v>0</v>
      </c>
      <c r="E27" s="95">
        <v>0</v>
      </c>
      <c r="F27" s="96">
        <v>0</v>
      </c>
      <c r="G27" s="98">
        <v>0</v>
      </c>
    </row>
    <row r="28" spans="2:7" x14ac:dyDescent="0.55000000000000004">
      <c r="B28" s="83" t="s">
        <v>1180</v>
      </c>
    </row>
    <row r="31" spans="2:7" x14ac:dyDescent="0.55000000000000004">
      <c r="B31" s="235" t="s">
        <v>836</v>
      </c>
    </row>
    <row r="32" spans="2:7" ht="39" x14ac:dyDescent="0.55000000000000004">
      <c r="B32" s="90" t="s">
        <v>837</v>
      </c>
      <c r="C32" s="90" t="s">
        <v>369</v>
      </c>
      <c r="D32" s="90" t="s">
        <v>370</v>
      </c>
      <c r="E32" s="90" t="s">
        <v>368</v>
      </c>
      <c r="F32" s="90" t="s">
        <v>422</v>
      </c>
      <c r="G32" s="90" t="s">
        <v>423</v>
      </c>
    </row>
    <row r="33" spans="2:7" x14ac:dyDescent="0.55000000000000004">
      <c r="B33" s="41" t="s">
        <v>838</v>
      </c>
      <c r="C33" s="113">
        <v>0</v>
      </c>
      <c r="D33" s="93">
        <v>0</v>
      </c>
      <c r="E33" s="93">
        <v>0</v>
      </c>
      <c r="F33" s="96">
        <v>0</v>
      </c>
      <c r="G33" s="98">
        <v>0</v>
      </c>
    </row>
    <row r="34" spans="2:7" x14ac:dyDescent="0.55000000000000004">
      <c r="B34" s="41" t="s">
        <v>839</v>
      </c>
      <c r="C34" s="113">
        <v>0</v>
      </c>
      <c r="D34" s="93">
        <v>0</v>
      </c>
      <c r="E34" s="93">
        <v>0</v>
      </c>
      <c r="F34" s="96">
        <v>0</v>
      </c>
      <c r="G34" s="98">
        <v>0</v>
      </c>
    </row>
    <row r="35" spans="2:7" x14ac:dyDescent="0.55000000000000004">
      <c r="B35" s="40" t="s">
        <v>343</v>
      </c>
      <c r="C35" s="137">
        <v>0</v>
      </c>
      <c r="D35" s="95">
        <v>0</v>
      </c>
      <c r="E35" s="95">
        <v>0</v>
      </c>
      <c r="F35" s="96">
        <v>0</v>
      </c>
      <c r="G35" s="98">
        <v>0</v>
      </c>
    </row>
    <row r="38" spans="2:7" x14ac:dyDescent="0.55000000000000004">
      <c r="B38" s="235" t="s">
        <v>840</v>
      </c>
    </row>
    <row r="39" spans="2:7" ht="39" x14ac:dyDescent="0.55000000000000004">
      <c r="B39" s="90" t="s">
        <v>841</v>
      </c>
      <c r="C39" s="90" t="s">
        <v>369</v>
      </c>
      <c r="D39" s="90" t="s">
        <v>370</v>
      </c>
      <c r="E39" s="90" t="s">
        <v>368</v>
      </c>
      <c r="F39" s="90" t="s">
        <v>422</v>
      </c>
      <c r="G39" s="90" t="s">
        <v>423</v>
      </c>
    </row>
    <row r="40" spans="2:7" x14ac:dyDescent="0.55000000000000004">
      <c r="B40" s="41" t="s">
        <v>1197</v>
      </c>
      <c r="C40" s="113">
        <v>1.1000000000000001</v>
      </c>
      <c r="D40" s="93">
        <v>0.2</v>
      </c>
      <c r="E40" s="93">
        <v>46.3</v>
      </c>
      <c r="F40" s="96">
        <v>47.6</v>
      </c>
      <c r="G40" s="98">
        <v>9.1999999999999993</v>
      </c>
    </row>
    <row r="41" spans="2:7" x14ac:dyDescent="0.55000000000000004">
      <c r="B41" s="83" t="s">
        <v>1206</v>
      </c>
    </row>
  </sheetData>
  <sheetProtection algorithmName="SHA-512" hashValue="9mJOENllfjI7dj/Zpx46IilNprpC61lF+TydpOrz9Gxn50BzDyB2kDTSpYkxmq7IruzsbY0AXxZUSjk6hNpNLQ==" saltValue="8hJJGLxg2NAdw4Q3ZaZhVg==" spinCount="100000" sheet="1" objects="1" scenarios="1"/>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5CBF1-54BA-49C9-8EFB-E0F0C7ACA555}">
  <sheetPr codeName="Sheet9">
    <tabColor rgb="FF5877BA"/>
  </sheetPr>
  <dimension ref="B1:I24"/>
  <sheetViews>
    <sheetView showGridLines="0" showRowColHeaders="0" workbookViewId="0"/>
  </sheetViews>
  <sheetFormatPr defaultRowHeight="19.5" x14ac:dyDescent="0.55000000000000004"/>
  <cols>
    <col min="1" max="1" width="4.42578125" style="32" customWidth="1"/>
    <col min="2" max="2" width="71.42578125" style="32" customWidth="1"/>
    <col min="3" max="6" width="30.7109375" style="32" customWidth="1"/>
    <col min="7" max="16384" width="9.140625" style="32"/>
  </cols>
  <sheetData>
    <row r="1" spans="2:9" ht="68.099999999999994" customHeight="1" x14ac:dyDescent="0.55000000000000004"/>
    <row r="2" spans="2:9" s="34" customFormat="1" ht="32.25" customHeight="1" thickBot="1" x14ac:dyDescent="0.85">
      <c r="B2" s="31" t="s">
        <v>1190</v>
      </c>
      <c r="C2" s="33"/>
      <c r="D2" s="33"/>
      <c r="E2" s="33"/>
      <c r="F2" s="33"/>
      <c r="G2" s="33"/>
      <c r="H2" s="33"/>
      <c r="I2" s="33"/>
    </row>
    <row r="4" spans="2:9" x14ac:dyDescent="0.55000000000000004">
      <c r="B4" s="235" t="s">
        <v>866</v>
      </c>
    </row>
    <row r="5" spans="2:9" x14ac:dyDescent="0.55000000000000004">
      <c r="B5" s="90"/>
      <c r="C5" s="90" t="s">
        <v>369</v>
      </c>
      <c r="D5" s="90" t="s">
        <v>370</v>
      </c>
      <c r="E5" s="90" t="s">
        <v>368</v>
      </c>
      <c r="F5" s="90" t="s">
        <v>420</v>
      </c>
    </row>
    <row r="6" spans="2:9" ht="39" x14ac:dyDescent="0.55000000000000004">
      <c r="B6" s="156" t="s">
        <v>876</v>
      </c>
      <c r="C6" s="92" t="s">
        <v>663</v>
      </c>
      <c r="D6" s="92" t="s">
        <v>663</v>
      </c>
      <c r="E6" s="92" t="s">
        <v>663</v>
      </c>
      <c r="F6" s="92" t="s">
        <v>663</v>
      </c>
    </row>
    <row r="7" spans="2:9" x14ac:dyDescent="0.55000000000000004">
      <c r="B7" s="156" t="s">
        <v>867</v>
      </c>
      <c r="C7" s="92" t="s">
        <v>663</v>
      </c>
      <c r="D7" s="160" t="s">
        <v>665</v>
      </c>
      <c r="E7" s="163" t="s">
        <v>665</v>
      </c>
      <c r="F7" s="92" t="s">
        <v>663</v>
      </c>
    </row>
    <row r="8" spans="2:9" x14ac:dyDescent="0.55000000000000004">
      <c r="B8" s="157" t="s">
        <v>868</v>
      </c>
      <c r="C8" s="164" t="s">
        <v>663</v>
      </c>
      <c r="D8" s="160" t="s">
        <v>665</v>
      </c>
      <c r="E8" s="164" t="s">
        <v>665</v>
      </c>
      <c r="F8" s="92" t="s">
        <v>663</v>
      </c>
    </row>
    <row r="9" spans="2:9" ht="39" x14ac:dyDescent="0.55000000000000004">
      <c r="B9" s="157" t="s">
        <v>869</v>
      </c>
      <c r="C9" s="164" t="s">
        <v>663</v>
      </c>
      <c r="D9" s="160" t="s">
        <v>665</v>
      </c>
      <c r="E9" s="164" t="s">
        <v>663</v>
      </c>
      <c r="F9" s="92" t="s">
        <v>663</v>
      </c>
    </row>
    <row r="10" spans="2:9" x14ac:dyDescent="0.55000000000000004">
      <c r="B10" s="157" t="s">
        <v>870</v>
      </c>
      <c r="C10" s="164" t="s">
        <v>663</v>
      </c>
      <c r="D10" s="160" t="s">
        <v>663</v>
      </c>
      <c r="E10" s="164" t="s">
        <v>663</v>
      </c>
      <c r="F10" s="92" t="s">
        <v>663</v>
      </c>
    </row>
    <row r="11" spans="2:9" x14ac:dyDescent="0.55000000000000004">
      <c r="B11" s="157" t="s">
        <v>871</v>
      </c>
      <c r="C11" s="164" t="s">
        <v>663</v>
      </c>
      <c r="D11" s="160" t="s">
        <v>663</v>
      </c>
      <c r="E11" s="164" t="s">
        <v>663</v>
      </c>
      <c r="F11" s="92" t="s">
        <v>663</v>
      </c>
    </row>
    <row r="12" spans="2:9" ht="39" x14ac:dyDescent="0.55000000000000004">
      <c r="B12" s="156" t="s">
        <v>872</v>
      </c>
      <c r="C12" s="92" t="s">
        <v>663</v>
      </c>
      <c r="D12" s="133" t="s">
        <v>663</v>
      </c>
      <c r="E12" s="163" t="s">
        <v>665</v>
      </c>
      <c r="F12" s="92" t="s">
        <v>665</v>
      </c>
    </row>
    <row r="13" spans="2:9" x14ac:dyDescent="0.55000000000000004">
      <c r="B13" s="156" t="s">
        <v>873</v>
      </c>
      <c r="C13" s="92" t="s">
        <v>665</v>
      </c>
      <c r="D13" s="133" t="s">
        <v>665</v>
      </c>
      <c r="E13" s="163" t="s">
        <v>665</v>
      </c>
      <c r="F13" s="92" t="s">
        <v>665</v>
      </c>
    </row>
    <row r="14" spans="2:9" x14ac:dyDescent="0.55000000000000004">
      <c r="B14" s="156" t="s">
        <v>874</v>
      </c>
      <c r="C14" s="92" t="s">
        <v>665</v>
      </c>
      <c r="D14" s="133" t="s">
        <v>665</v>
      </c>
      <c r="E14" s="163" t="s">
        <v>665</v>
      </c>
      <c r="F14" s="92" t="s">
        <v>665</v>
      </c>
    </row>
    <row r="15" spans="2:9" s="126" customFormat="1" ht="185.25" customHeight="1" x14ac:dyDescent="0.25">
      <c r="B15" s="161" t="s">
        <v>875</v>
      </c>
      <c r="C15" s="162" t="s">
        <v>877</v>
      </c>
      <c r="D15" s="162" t="s">
        <v>1166</v>
      </c>
      <c r="E15" s="135" t="s">
        <v>878</v>
      </c>
      <c r="F15" s="162" t="s">
        <v>1205</v>
      </c>
    </row>
    <row r="18" spans="2:6" x14ac:dyDescent="0.55000000000000004">
      <c r="B18" s="235" t="s">
        <v>879</v>
      </c>
    </row>
    <row r="19" spans="2:6" x14ac:dyDescent="0.55000000000000004">
      <c r="B19" s="90" t="s">
        <v>885</v>
      </c>
      <c r="C19" s="90" t="s">
        <v>341</v>
      </c>
      <c r="D19" s="90" t="s">
        <v>342</v>
      </c>
      <c r="E19" s="90" t="s">
        <v>422</v>
      </c>
      <c r="F19" s="90" t="s">
        <v>423</v>
      </c>
    </row>
    <row r="20" spans="2:6" x14ac:dyDescent="0.55000000000000004">
      <c r="B20" s="41" t="s">
        <v>880</v>
      </c>
      <c r="C20" s="148">
        <v>0</v>
      </c>
      <c r="D20" s="148">
        <v>0</v>
      </c>
      <c r="E20" s="167">
        <v>0</v>
      </c>
      <c r="F20" s="166">
        <v>0</v>
      </c>
    </row>
    <row r="21" spans="2:6" x14ac:dyDescent="0.55000000000000004">
      <c r="B21" s="41" t="s">
        <v>881</v>
      </c>
      <c r="C21" s="165" t="s">
        <v>819</v>
      </c>
      <c r="D21" s="165" t="s">
        <v>819</v>
      </c>
      <c r="E21" s="165" t="s">
        <v>819</v>
      </c>
      <c r="F21" s="249" t="s">
        <v>819</v>
      </c>
    </row>
    <row r="22" spans="2:6" x14ac:dyDescent="0.55000000000000004">
      <c r="B22" s="41" t="s">
        <v>882</v>
      </c>
      <c r="C22" s="165" t="s">
        <v>819</v>
      </c>
      <c r="D22" s="165" t="s">
        <v>819</v>
      </c>
      <c r="E22" s="165" t="s">
        <v>819</v>
      </c>
      <c r="F22" s="249" t="s">
        <v>819</v>
      </c>
    </row>
    <row r="23" spans="2:6" x14ac:dyDescent="0.55000000000000004">
      <c r="B23" s="41" t="s">
        <v>883</v>
      </c>
      <c r="C23" s="165" t="s">
        <v>819</v>
      </c>
      <c r="D23" s="165" t="s">
        <v>819</v>
      </c>
      <c r="E23" s="165" t="s">
        <v>819</v>
      </c>
      <c r="F23" s="249" t="s">
        <v>819</v>
      </c>
    </row>
    <row r="24" spans="2:6" x14ac:dyDescent="0.55000000000000004">
      <c r="B24" s="41" t="s">
        <v>884</v>
      </c>
      <c r="C24" s="165" t="s">
        <v>819</v>
      </c>
      <c r="D24" s="165" t="s">
        <v>819</v>
      </c>
      <c r="E24" s="165" t="s">
        <v>819</v>
      </c>
      <c r="F24" s="249" t="s">
        <v>819</v>
      </c>
    </row>
  </sheetData>
  <sheetProtection algorithmName="SHA-512" hashValue="dQ7cI+7xhHR4y/pud02O0JlWHq1Rl7P2WdKfNH7+hk/fB0fE8d8FCZc7igfLn+Jp6F0/S2XQPPTwpoLS5AiUZw==" saltValue="U5WE1M5EIx6xOIT4zvlHdw==" spinCount="100000" sheet="1" objects="1" scenarios="1"/>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6F324-CE65-45E2-BD72-64950306B65A}">
  <sheetPr codeName="Sheet10">
    <tabColor rgb="FF5877BA"/>
  </sheetPr>
  <dimension ref="B1:M15"/>
  <sheetViews>
    <sheetView showGridLines="0" showRowColHeaders="0" workbookViewId="0"/>
  </sheetViews>
  <sheetFormatPr defaultRowHeight="19.5" x14ac:dyDescent="0.55000000000000004"/>
  <cols>
    <col min="1" max="1" width="4.42578125" style="32" customWidth="1"/>
    <col min="2" max="2" width="67" style="32" customWidth="1"/>
    <col min="3" max="10" width="15.7109375" style="32" customWidth="1"/>
    <col min="11" max="16384" width="9.140625" style="32"/>
  </cols>
  <sheetData>
    <row r="1" spans="2:13" ht="68.099999999999994" customHeight="1" x14ac:dyDescent="0.55000000000000004"/>
    <row r="2" spans="2:13" s="34" customFormat="1" ht="32.25" customHeight="1" thickBot="1" x14ac:dyDescent="0.85">
      <c r="B2" s="31" t="s">
        <v>1189</v>
      </c>
      <c r="C2" s="31"/>
      <c r="D2" s="31"/>
      <c r="E2" s="31"/>
      <c r="F2" s="31"/>
      <c r="G2" s="33"/>
      <c r="H2" s="33"/>
      <c r="I2" s="33"/>
      <c r="J2" s="33"/>
      <c r="K2" s="33"/>
      <c r="L2" s="33"/>
      <c r="M2" s="33"/>
    </row>
    <row r="4" spans="2:13" x14ac:dyDescent="0.55000000000000004">
      <c r="B4" s="235" t="s">
        <v>886</v>
      </c>
    </row>
    <row r="5" spans="2:13" ht="58.5" x14ac:dyDescent="0.55000000000000004">
      <c r="B5" s="90" t="s">
        <v>885</v>
      </c>
      <c r="C5" s="90" t="s">
        <v>369</v>
      </c>
      <c r="D5" s="90" t="s">
        <v>370</v>
      </c>
      <c r="E5" s="90" t="s">
        <v>853</v>
      </c>
      <c r="F5" s="90" t="s">
        <v>368</v>
      </c>
      <c r="G5" s="90" t="s">
        <v>420</v>
      </c>
      <c r="H5" s="90" t="s">
        <v>421</v>
      </c>
      <c r="I5" s="90" t="s">
        <v>422</v>
      </c>
    </row>
    <row r="6" spans="2:13" ht="21.75" customHeight="1" x14ac:dyDescent="0.55000000000000004">
      <c r="B6" s="156" t="s">
        <v>887</v>
      </c>
      <c r="C6" s="156">
        <v>0</v>
      </c>
      <c r="D6" s="156">
        <v>0</v>
      </c>
      <c r="E6" s="156">
        <v>0</v>
      </c>
      <c r="F6" s="156">
        <v>0</v>
      </c>
      <c r="G6" s="156">
        <v>0</v>
      </c>
      <c r="H6" s="156">
        <v>0</v>
      </c>
      <c r="I6" s="167">
        <v>0</v>
      </c>
    </row>
    <row r="7" spans="2:13" x14ac:dyDescent="0.55000000000000004">
      <c r="B7" s="156" t="s">
        <v>888</v>
      </c>
      <c r="C7" s="169" t="s">
        <v>819</v>
      </c>
      <c r="D7" s="169" t="s">
        <v>819</v>
      </c>
      <c r="E7" s="169" t="s">
        <v>819</v>
      </c>
      <c r="F7" s="169" t="s">
        <v>819</v>
      </c>
      <c r="G7" s="169" t="s">
        <v>819</v>
      </c>
      <c r="H7" s="169" t="s">
        <v>819</v>
      </c>
      <c r="I7" s="169" t="s">
        <v>819</v>
      </c>
    </row>
    <row r="8" spans="2:13" x14ac:dyDescent="0.55000000000000004">
      <c r="B8" s="156" t="s">
        <v>889</v>
      </c>
      <c r="C8" s="169" t="s">
        <v>819</v>
      </c>
      <c r="D8" s="169" t="s">
        <v>819</v>
      </c>
      <c r="E8" s="169" t="s">
        <v>819</v>
      </c>
      <c r="F8" s="169" t="s">
        <v>819</v>
      </c>
      <c r="G8" s="169" t="s">
        <v>819</v>
      </c>
      <c r="H8" s="169" t="s">
        <v>819</v>
      </c>
      <c r="I8" s="169" t="s">
        <v>819</v>
      </c>
    </row>
    <row r="9" spans="2:13" ht="39" x14ac:dyDescent="0.55000000000000004">
      <c r="B9" s="156" t="s">
        <v>890</v>
      </c>
      <c r="C9" s="169" t="s">
        <v>819</v>
      </c>
      <c r="D9" s="169" t="s">
        <v>819</v>
      </c>
      <c r="E9" s="169" t="s">
        <v>819</v>
      </c>
      <c r="F9" s="169" t="s">
        <v>819</v>
      </c>
      <c r="G9" s="169" t="s">
        <v>819</v>
      </c>
      <c r="H9" s="169" t="s">
        <v>819</v>
      </c>
      <c r="I9" s="169" t="s">
        <v>819</v>
      </c>
    </row>
    <row r="10" spans="2:13" x14ac:dyDescent="0.55000000000000004">
      <c r="B10" s="41" t="s">
        <v>891</v>
      </c>
      <c r="C10" s="169" t="s">
        <v>819</v>
      </c>
      <c r="D10" s="169" t="s">
        <v>819</v>
      </c>
      <c r="E10" s="169" t="s">
        <v>819</v>
      </c>
      <c r="F10" s="169" t="s">
        <v>819</v>
      </c>
      <c r="G10" s="169" t="s">
        <v>819</v>
      </c>
      <c r="H10" s="169" t="s">
        <v>819</v>
      </c>
      <c r="I10" s="169" t="s">
        <v>819</v>
      </c>
    </row>
    <row r="11" spans="2:13" ht="39" x14ac:dyDescent="0.55000000000000004">
      <c r="B11" s="156" t="s">
        <v>892</v>
      </c>
      <c r="C11" s="169" t="s">
        <v>819</v>
      </c>
      <c r="D11" s="169" t="s">
        <v>819</v>
      </c>
      <c r="E11" s="169" t="s">
        <v>819</v>
      </c>
      <c r="F11" s="169" t="s">
        <v>819</v>
      </c>
      <c r="G11" s="169" t="s">
        <v>819</v>
      </c>
      <c r="H11" s="169" t="s">
        <v>819</v>
      </c>
      <c r="I11" s="169" t="s">
        <v>819</v>
      </c>
    </row>
    <row r="12" spans="2:13" x14ac:dyDescent="0.55000000000000004">
      <c r="B12" s="156" t="s">
        <v>893</v>
      </c>
      <c r="C12" s="169" t="s">
        <v>819</v>
      </c>
      <c r="D12" s="169" t="s">
        <v>819</v>
      </c>
      <c r="E12" s="169" t="s">
        <v>819</v>
      </c>
      <c r="F12" s="169" t="s">
        <v>819</v>
      </c>
      <c r="G12" s="169" t="s">
        <v>819</v>
      </c>
      <c r="H12" s="169" t="s">
        <v>819</v>
      </c>
      <c r="I12" s="169" t="s">
        <v>819</v>
      </c>
    </row>
    <row r="13" spans="2:13" ht="39" x14ac:dyDescent="0.55000000000000004">
      <c r="B13" s="156" t="s">
        <v>894</v>
      </c>
      <c r="C13" s="169" t="s">
        <v>819</v>
      </c>
      <c r="D13" s="169" t="s">
        <v>819</v>
      </c>
      <c r="E13" s="169" t="s">
        <v>819</v>
      </c>
      <c r="F13" s="169" t="s">
        <v>819</v>
      </c>
      <c r="G13" s="169" t="s">
        <v>819</v>
      </c>
      <c r="H13" s="169" t="s">
        <v>819</v>
      </c>
      <c r="I13" s="169" t="s">
        <v>819</v>
      </c>
    </row>
    <row r="14" spans="2:13" ht="58.5" x14ac:dyDescent="0.55000000000000004">
      <c r="B14" s="156" t="s">
        <v>895</v>
      </c>
      <c r="C14" s="169" t="s">
        <v>819</v>
      </c>
      <c r="D14" s="169" t="s">
        <v>819</v>
      </c>
      <c r="E14" s="169" t="s">
        <v>819</v>
      </c>
      <c r="F14" s="169" t="s">
        <v>819</v>
      </c>
      <c r="G14" s="169" t="s">
        <v>819</v>
      </c>
      <c r="H14" s="169" t="s">
        <v>819</v>
      </c>
      <c r="I14" s="169" t="s">
        <v>819</v>
      </c>
    </row>
    <row r="15" spans="2:13" ht="39" x14ac:dyDescent="0.55000000000000004">
      <c r="B15" s="156" t="s">
        <v>896</v>
      </c>
      <c r="C15" s="169" t="s">
        <v>819</v>
      </c>
      <c r="D15" s="169" t="s">
        <v>819</v>
      </c>
      <c r="E15" s="169" t="s">
        <v>819</v>
      </c>
      <c r="F15" s="169" t="s">
        <v>819</v>
      </c>
      <c r="G15" s="169" t="s">
        <v>819</v>
      </c>
      <c r="H15" s="169" t="s">
        <v>819</v>
      </c>
      <c r="I15" s="169" t="s">
        <v>819</v>
      </c>
    </row>
  </sheetData>
  <sheetProtection algorithmName="SHA-512" hashValue="aWdXuNJVgbRZJz0UmFnSP2UUbbDNEnqrtRpwsRY7ib/VgG+U4nf4hVHm3CrP+LS+J2Kdi570SE8NMCQjU41DAQ==" saltValue="aeFBqc38pikwj/oTMeKmYw==" spinCount="100000" sheet="1" objects="1" scenarios="1"/>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4C4DE-0894-47B1-B62F-E840F9564F51}">
  <sheetPr codeName="Sheet11">
    <tabColor rgb="FF5877BA"/>
  </sheetPr>
  <dimension ref="B1:L17"/>
  <sheetViews>
    <sheetView showGridLines="0" showRowColHeaders="0" workbookViewId="0"/>
  </sheetViews>
  <sheetFormatPr defaultRowHeight="19.5" x14ac:dyDescent="0.55000000000000004"/>
  <cols>
    <col min="1" max="1" width="4.42578125" style="32" customWidth="1"/>
    <col min="2" max="2" width="62.7109375" style="32" customWidth="1"/>
    <col min="3" max="9" width="15.7109375" style="32" customWidth="1"/>
    <col min="10" max="16384" width="9.140625" style="32"/>
  </cols>
  <sheetData>
    <row r="1" spans="2:12" ht="68.099999999999994" customHeight="1" x14ac:dyDescent="0.55000000000000004"/>
    <row r="2" spans="2:12" s="34" customFormat="1" ht="32.25" customHeight="1" thickBot="1" x14ac:dyDescent="0.85">
      <c r="B2" s="31" t="s">
        <v>1188</v>
      </c>
      <c r="C2" s="33"/>
      <c r="D2" s="33"/>
      <c r="E2" s="33"/>
      <c r="F2" s="33"/>
      <c r="G2" s="33"/>
      <c r="H2" s="33"/>
      <c r="I2" s="33"/>
      <c r="J2" s="33"/>
      <c r="K2" s="33"/>
      <c r="L2" s="33"/>
    </row>
    <row r="4" spans="2:12" x14ac:dyDescent="0.55000000000000004">
      <c r="B4" s="235" t="s">
        <v>897</v>
      </c>
    </row>
    <row r="5" spans="2:12" ht="58.5" x14ac:dyDescent="0.55000000000000004">
      <c r="B5" s="90"/>
      <c r="C5" s="90" t="s">
        <v>369</v>
      </c>
      <c r="D5" s="90" t="s">
        <v>370</v>
      </c>
      <c r="E5" s="90" t="s">
        <v>853</v>
      </c>
      <c r="F5" s="90" t="s">
        <v>368</v>
      </c>
      <c r="G5" s="90" t="s">
        <v>420</v>
      </c>
      <c r="H5" s="90" t="s">
        <v>421</v>
      </c>
      <c r="I5" s="90" t="s">
        <v>422</v>
      </c>
    </row>
    <row r="6" spans="2:12" x14ac:dyDescent="0.55000000000000004">
      <c r="B6" s="156" t="s">
        <v>902</v>
      </c>
      <c r="C6" s="169" t="s">
        <v>665</v>
      </c>
      <c r="D6" s="169" t="s">
        <v>665</v>
      </c>
      <c r="E6" s="169" t="s">
        <v>665</v>
      </c>
      <c r="F6" s="169" t="s">
        <v>665</v>
      </c>
      <c r="G6" s="169" t="s">
        <v>665</v>
      </c>
      <c r="H6" s="169" t="s">
        <v>665</v>
      </c>
      <c r="I6" s="168" t="s">
        <v>665</v>
      </c>
    </row>
    <row r="7" spans="2:12" x14ac:dyDescent="0.55000000000000004">
      <c r="B7" s="156" t="s">
        <v>898</v>
      </c>
      <c r="C7" s="156">
        <v>0</v>
      </c>
      <c r="D7" s="156">
        <v>0</v>
      </c>
      <c r="E7" s="156">
        <v>0</v>
      </c>
      <c r="F7" s="156">
        <v>0</v>
      </c>
      <c r="G7" s="156">
        <v>0</v>
      </c>
      <c r="H7" s="156">
        <v>0</v>
      </c>
      <c r="I7" s="167">
        <v>0</v>
      </c>
    </row>
    <row r="8" spans="2:12" x14ac:dyDescent="0.55000000000000004">
      <c r="B8" s="156" t="s">
        <v>899</v>
      </c>
      <c r="C8" s="169">
        <v>0</v>
      </c>
      <c r="D8" s="169">
        <v>0</v>
      </c>
      <c r="E8" s="169">
        <v>0</v>
      </c>
      <c r="F8" s="169">
        <v>0</v>
      </c>
      <c r="G8" s="169">
        <v>0</v>
      </c>
      <c r="H8" s="169">
        <v>0</v>
      </c>
      <c r="I8" s="170">
        <v>0</v>
      </c>
    </row>
    <row r="9" spans="2:12" x14ac:dyDescent="0.55000000000000004">
      <c r="B9" s="156" t="s">
        <v>900</v>
      </c>
      <c r="C9" s="169">
        <v>0</v>
      </c>
      <c r="D9" s="169">
        <v>0</v>
      </c>
      <c r="E9" s="169">
        <v>0</v>
      </c>
      <c r="F9" s="169">
        <v>0</v>
      </c>
      <c r="G9" s="169">
        <v>0</v>
      </c>
      <c r="H9" s="169">
        <v>0</v>
      </c>
      <c r="I9" s="170">
        <v>0</v>
      </c>
    </row>
    <row r="10" spans="2:12" x14ac:dyDescent="0.55000000000000004">
      <c r="B10" s="156" t="s">
        <v>901</v>
      </c>
      <c r="C10" s="169">
        <v>0</v>
      </c>
      <c r="D10" s="169">
        <v>0</v>
      </c>
      <c r="E10" s="169">
        <v>0</v>
      </c>
      <c r="F10" s="169">
        <v>0</v>
      </c>
      <c r="G10" s="169">
        <v>0</v>
      </c>
      <c r="H10" s="169">
        <v>0</v>
      </c>
      <c r="I10" s="170">
        <v>0</v>
      </c>
    </row>
    <row r="13" spans="2:12" x14ac:dyDescent="0.55000000000000004">
      <c r="B13" s="235" t="s">
        <v>903</v>
      </c>
    </row>
    <row r="14" spans="2:12" ht="58.5" x14ac:dyDescent="0.55000000000000004">
      <c r="B14" s="90"/>
      <c r="C14" s="90" t="s">
        <v>369</v>
      </c>
      <c r="D14" s="90" t="s">
        <v>370</v>
      </c>
      <c r="E14" s="90" t="s">
        <v>853</v>
      </c>
      <c r="F14" s="90" t="s">
        <v>368</v>
      </c>
      <c r="G14" s="90" t="s">
        <v>420</v>
      </c>
      <c r="H14" s="90" t="s">
        <v>421</v>
      </c>
      <c r="I14" s="90" t="s">
        <v>422</v>
      </c>
    </row>
    <row r="15" spans="2:12" x14ac:dyDescent="0.55000000000000004">
      <c r="B15" s="156" t="s">
        <v>906</v>
      </c>
      <c r="C15" s="169" t="s">
        <v>665</v>
      </c>
      <c r="D15" s="169" t="s">
        <v>665</v>
      </c>
      <c r="E15" s="169" t="s">
        <v>665</v>
      </c>
      <c r="F15" s="169" t="s">
        <v>665</v>
      </c>
      <c r="G15" s="169" t="s">
        <v>665</v>
      </c>
      <c r="H15" s="169" t="s">
        <v>665</v>
      </c>
      <c r="I15" s="168" t="s">
        <v>665</v>
      </c>
    </row>
    <row r="16" spans="2:12" x14ac:dyDescent="0.55000000000000004">
      <c r="B16" s="156" t="s">
        <v>904</v>
      </c>
      <c r="C16" s="169" t="s">
        <v>819</v>
      </c>
      <c r="D16" s="169" t="s">
        <v>819</v>
      </c>
      <c r="E16" s="169" t="s">
        <v>819</v>
      </c>
      <c r="F16" s="169" t="s">
        <v>819</v>
      </c>
      <c r="G16" s="169" t="s">
        <v>819</v>
      </c>
      <c r="H16" s="169" t="s">
        <v>819</v>
      </c>
      <c r="I16" s="170" t="s">
        <v>819</v>
      </c>
    </row>
    <row r="17" spans="2:9" x14ac:dyDescent="0.55000000000000004">
      <c r="B17" s="156" t="s">
        <v>905</v>
      </c>
      <c r="C17" s="169" t="s">
        <v>819</v>
      </c>
      <c r="D17" s="169" t="s">
        <v>819</v>
      </c>
      <c r="E17" s="169" t="s">
        <v>819</v>
      </c>
      <c r="F17" s="169" t="s">
        <v>819</v>
      </c>
      <c r="G17" s="169" t="s">
        <v>819</v>
      </c>
      <c r="H17" s="169" t="s">
        <v>819</v>
      </c>
      <c r="I17" s="170" t="s">
        <v>819</v>
      </c>
    </row>
  </sheetData>
  <sheetProtection algorithmName="SHA-512" hashValue="NcLrotD43nDynRHXRo0p4lNFHy1G80Ma5Xur7jPq3N+IhlsZgVNhg/yRzT8rSEsIMKpw58H9wjoXlIJaryex5A==" saltValue="JSnkcryRH3gg2K7f5uCpjg==" spinCount="100000" sheet="1" objects="1" scenarios="1"/>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0F2E6-2722-4371-BD80-14D9BA66AB0F}">
  <sheetPr codeName="Sheet12">
    <tabColor rgb="FF5877BA"/>
  </sheetPr>
  <dimension ref="B1:I19"/>
  <sheetViews>
    <sheetView showGridLines="0" showRowColHeaders="0" workbookViewId="0"/>
  </sheetViews>
  <sheetFormatPr defaultRowHeight="19.5" x14ac:dyDescent="0.55000000000000004"/>
  <cols>
    <col min="1" max="1" width="4.42578125" style="32" customWidth="1"/>
    <col min="2" max="2" width="44.85546875" style="32" customWidth="1"/>
    <col min="3" max="6" width="15.7109375" style="32" customWidth="1"/>
    <col min="7" max="16384" width="9.140625" style="32"/>
  </cols>
  <sheetData>
    <row r="1" spans="2:9" ht="68.099999999999994" customHeight="1" x14ac:dyDescent="0.55000000000000004"/>
    <row r="2" spans="2:9" s="34" customFormat="1" ht="32.25" customHeight="1" thickBot="1" x14ac:dyDescent="0.85">
      <c r="B2" s="31" t="s">
        <v>1187</v>
      </c>
      <c r="C2" s="33"/>
      <c r="D2" s="33"/>
      <c r="E2" s="33"/>
      <c r="F2" s="33"/>
      <c r="G2" s="33"/>
      <c r="H2" s="33"/>
      <c r="I2" s="33"/>
    </row>
    <row r="4" spans="2:9" x14ac:dyDescent="0.55000000000000004">
      <c r="B4" s="235" t="s">
        <v>907</v>
      </c>
    </row>
    <row r="5" spans="2:9" x14ac:dyDescent="0.55000000000000004">
      <c r="B5" s="90"/>
      <c r="C5" s="90" t="s">
        <v>341</v>
      </c>
      <c r="D5" s="90" t="s">
        <v>342</v>
      </c>
      <c r="E5" s="90" t="s">
        <v>422</v>
      </c>
      <c r="F5" s="90" t="s">
        <v>423</v>
      </c>
    </row>
    <row r="6" spans="2:9" x14ac:dyDescent="0.55000000000000004">
      <c r="B6" s="41" t="s">
        <v>908</v>
      </c>
      <c r="C6" s="148">
        <v>0</v>
      </c>
      <c r="D6" s="148">
        <v>0</v>
      </c>
      <c r="E6" s="167">
        <v>0</v>
      </c>
      <c r="F6" s="166">
        <v>0</v>
      </c>
    </row>
    <row r="9" spans="2:9" x14ac:dyDescent="0.55000000000000004">
      <c r="B9" s="235" t="s">
        <v>909</v>
      </c>
    </row>
    <row r="10" spans="2:9" x14ac:dyDescent="0.55000000000000004">
      <c r="B10" s="90"/>
      <c r="C10" s="90" t="s">
        <v>341</v>
      </c>
      <c r="D10" s="90" t="s">
        <v>342</v>
      </c>
      <c r="E10" s="90" t="s">
        <v>422</v>
      </c>
      <c r="F10" s="90" t="s">
        <v>423</v>
      </c>
    </row>
    <row r="11" spans="2:9" x14ac:dyDescent="0.55000000000000004">
      <c r="B11" s="41" t="s">
        <v>910</v>
      </c>
      <c r="C11" s="148">
        <v>0</v>
      </c>
      <c r="D11" s="148">
        <v>0</v>
      </c>
      <c r="E11" s="167">
        <v>0</v>
      </c>
      <c r="F11" s="166">
        <v>0</v>
      </c>
    </row>
    <row r="12" spans="2:9" x14ac:dyDescent="0.55000000000000004">
      <c r="B12" s="41" t="s">
        <v>911</v>
      </c>
      <c r="C12" s="165" t="s">
        <v>878</v>
      </c>
      <c r="D12" s="165" t="s">
        <v>878</v>
      </c>
      <c r="E12" s="165" t="s">
        <v>878</v>
      </c>
      <c r="F12" s="250" t="s">
        <v>878</v>
      </c>
    </row>
    <row r="13" spans="2:9" x14ac:dyDescent="0.55000000000000004">
      <c r="B13" s="41" t="s">
        <v>912</v>
      </c>
      <c r="C13" s="165" t="s">
        <v>819</v>
      </c>
      <c r="D13" s="165" t="s">
        <v>819</v>
      </c>
      <c r="E13" s="165" t="s">
        <v>819</v>
      </c>
      <c r="F13" s="250" t="s">
        <v>819</v>
      </c>
    </row>
    <row r="16" spans="2:9" x14ac:dyDescent="0.55000000000000004">
      <c r="B16" s="235" t="s">
        <v>913</v>
      </c>
    </row>
    <row r="17" spans="2:6" x14ac:dyDescent="0.55000000000000004">
      <c r="B17" s="90"/>
      <c r="C17" s="90" t="s">
        <v>341</v>
      </c>
      <c r="D17" s="90" t="s">
        <v>342</v>
      </c>
      <c r="E17" s="90" t="s">
        <v>422</v>
      </c>
      <c r="F17" s="90" t="s">
        <v>423</v>
      </c>
    </row>
    <row r="18" spans="2:6" ht="45.75" customHeight="1" x14ac:dyDescent="0.55000000000000004">
      <c r="B18" s="156" t="s">
        <v>914</v>
      </c>
      <c r="C18" s="171">
        <v>1</v>
      </c>
      <c r="D18" s="171">
        <v>1</v>
      </c>
      <c r="E18" s="172">
        <v>1</v>
      </c>
      <c r="F18" s="251">
        <v>1</v>
      </c>
    </row>
    <row r="19" spans="2:6" ht="39" x14ac:dyDescent="0.55000000000000004">
      <c r="B19" s="156" t="s">
        <v>915</v>
      </c>
      <c r="C19" s="165" t="s">
        <v>878</v>
      </c>
      <c r="D19" s="165" t="s">
        <v>878</v>
      </c>
      <c r="E19" s="165" t="s">
        <v>878</v>
      </c>
      <c r="F19" s="250" t="s">
        <v>878</v>
      </c>
    </row>
  </sheetData>
  <sheetProtection algorithmName="SHA-512" hashValue="bZHiiVgIs4j9RkI8uKpunYpvFAqGWZu4MOkYB7L1A/mKb4s88t6G2e/pNUHwd369U/JTgMGBD8PL3gAwTdMzTA==" saltValue="aGq1tN8kDcxzPMrJqDjivw==" spinCount="100000" sheet="1" objects="1" scenarios="1"/>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D0383-B466-427A-A594-47854AB711A0}">
  <sheetPr codeName="Sheet13">
    <tabColor rgb="FF5877BA"/>
  </sheetPr>
  <dimension ref="B1:I51"/>
  <sheetViews>
    <sheetView showGridLines="0" showRowColHeaders="0" zoomScaleNormal="100" workbookViewId="0"/>
  </sheetViews>
  <sheetFormatPr defaultRowHeight="19.5" x14ac:dyDescent="0.55000000000000004"/>
  <cols>
    <col min="1" max="1" width="4.42578125" style="32" customWidth="1"/>
    <col min="2" max="2" width="72.140625" style="32" customWidth="1"/>
    <col min="3" max="6" width="15.7109375" style="32" customWidth="1"/>
    <col min="7" max="16384" width="9.140625" style="32"/>
  </cols>
  <sheetData>
    <row r="1" spans="2:9" ht="68.099999999999994" customHeight="1" x14ac:dyDescent="0.55000000000000004"/>
    <row r="2" spans="2:9" s="34" customFormat="1" ht="32.25" customHeight="1" thickBot="1" x14ac:dyDescent="0.85">
      <c r="B2" s="31" t="s">
        <v>1186</v>
      </c>
      <c r="C2" s="33"/>
      <c r="D2" s="33"/>
      <c r="E2" s="33"/>
      <c r="F2" s="33"/>
      <c r="G2" s="33"/>
      <c r="H2" s="33"/>
      <c r="I2" s="33"/>
    </row>
    <row r="4" spans="2:9" x14ac:dyDescent="0.55000000000000004">
      <c r="B4" s="235" t="s">
        <v>942</v>
      </c>
    </row>
    <row r="5" spans="2:9" x14ac:dyDescent="0.55000000000000004">
      <c r="B5" s="90"/>
      <c r="C5" s="90" t="s">
        <v>341</v>
      </c>
      <c r="D5" s="90" t="s">
        <v>342</v>
      </c>
      <c r="E5" s="90" t="s">
        <v>422</v>
      </c>
    </row>
    <row r="6" spans="2:9" ht="39" x14ac:dyDescent="0.55000000000000004">
      <c r="B6" s="156" t="s">
        <v>944</v>
      </c>
      <c r="C6" s="169">
        <v>0</v>
      </c>
      <c r="D6" s="169">
        <v>192</v>
      </c>
      <c r="E6" s="260">
        <v>179</v>
      </c>
    </row>
    <row r="7" spans="2:9" ht="39" x14ac:dyDescent="0.55000000000000004">
      <c r="B7" s="156" t="s">
        <v>945</v>
      </c>
      <c r="C7" s="156">
        <v>8</v>
      </c>
      <c r="D7" s="259">
        <v>0</v>
      </c>
      <c r="E7" s="259">
        <v>8</v>
      </c>
    </row>
    <row r="8" spans="2:9" ht="35.25" customHeight="1" x14ac:dyDescent="0.55000000000000004">
      <c r="B8" s="156" t="s">
        <v>248</v>
      </c>
      <c r="C8" s="169">
        <v>82</v>
      </c>
      <c r="D8" s="169">
        <v>192</v>
      </c>
      <c r="E8" s="260">
        <v>274</v>
      </c>
    </row>
    <row r="9" spans="2:9" ht="58.5" x14ac:dyDescent="0.55000000000000004">
      <c r="B9" s="156" t="s">
        <v>946</v>
      </c>
      <c r="C9" s="176">
        <v>0</v>
      </c>
      <c r="D9" s="176">
        <v>1</v>
      </c>
      <c r="E9" s="176">
        <v>0.70099999999999996</v>
      </c>
    </row>
    <row r="10" spans="2:9" ht="39" x14ac:dyDescent="0.55000000000000004">
      <c r="B10" s="156" t="s">
        <v>947</v>
      </c>
      <c r="C10" s="176">
        <v>9.8000000000000004E-2</v>
      </c>
      <c r="D10" s="176">
        <v>0</v>
      </c>
      <c r="E10" s="176">
        <v>2.9000000000000001E-2</v>
      </c>
    </row>
    <row r="11" spans="2:9" ht="39" x14ac:dyDescent="0.55000000000000004">
      <c r="B11" s="156" t="s">
        <v>943</v>
      </c>
      <c r="C11" s="261">
        <v>1</v>
      </c>
      <c r="D11" s="261">
        <v>1</v>
      </c>
      <c r="E11" s="261">
        <v>1</v>
      </c>
    </row>
    <row r="12" spans="2:9" ht="39" x14ac:dyDescent="0.55000000000000004">
      <c r="B12" s="156" t="s">
        <v>948</v>
      </c>
      <c r="C12" s="156">
        <v>0</v>
      </c>
      <c r="D12" s="156">
        <v>0</v>
      </c>
      <c r="E12" s="156">
        <v>0</v>
      </c>
    </row>
    <row r="13" spans="2:9" x14ac:dyDescent="0.55000000000000004">
      <c r="B13" s="182"/>
      <c r="C13" s="182"/>
      <c r="D13" s="182"/>
      <c r="E13" s="182"/>
    </row>
    <row r="14" spans="2:9" x14ac:dyDescent="0.55000000000000004">
      <c r="B14" s="263" t="s">
        <v>1202</v>
      </c>
      <c r="C14" s="264"/>
      <c r="D14" s="264"/>
      <c r="E14" s="264"/>
      <c r="F14" s="83"/>
      <c r="G14" s="83"/>
      <c r="H14" s="83"/>
      <c r="I14" s="83"/>
    </row>
    <row r="15" spans="2:9" ht="35.25" customHeight="1" x14ac:dyDescent="0.55000000000000004">
      <c r="B15" s="279" t="s">
        <v>1204</v>
      </c>
      <c r="C15" s="279"/>
      <c r="D15" s="279"/>
      <c r="E15" s="279"/>
      <c r="F15" s="279"/>
      <c r="G15" s="279"/>
      <c r="H15" s="279"/>
      <c r="I15" s="279"/>
    </row>
    <row r="16" spans="2:9" x14ac:dyDescent="0.55000000000000004">
      <c r="B16" s="84"/>
      <c r="C16" s="84"/>
      <c r="D16" s="84"/>
      <c r="E16" s="84"/>
      <c r="F16" s="84"/>
      <c r="G16" s="84"/>
      <c r="H16" s="84"/>
      <c r="I16" s="84"/>
    </row>
    <row r="18" spans="2:6" x14ac:dyDescent="0.55000000000000004">
      <c r="B18" s="235" t="s">
        <v>949</v>
      </c>
    </row>
    <row r="19" spans="2:6" x14ac:dyDescent="0.55000000000000004">
      <c r="B19" s="90"/>
      <c r="C19" s="90" t="s">
        <v>341</v>
      </c>
      <c r="D19" s="90" t="s">
        <v>342</v>
      </c>
      <c r="E19" s="90" t="s">
        <v>422</v>
      </c>
      <c r="F19" s="90" t="s">
        <v>423</v>
      </c>
    </row>
    <row r="20" spans="2:6" x14ac:dyDescent="0.55000000000000004">
      <c r="B20" s="156" t="s">
        <v>950</v>
      </c>
      <c r="C20" s="156">
        <v>0</v>
      </c>
      <c r="D20" s="156">
        <v>0</v>
      </c>
      <c r="E20" s="158">
        <v>0</v>
      </c>
      <c r="F20" s="177">
        <v>0</v>
      </c>
    </row>
    <row r="21" spans="2:6" x14ac:dyDescent="0.55000000000000004">
      <c r="B21" s="156" t="s">
        <v>951</v>
      </c>
      <c r="C21" s="156">
        <v>0</v>
      </c>
      <c r="D21" s="156">
        <v>0</v>
      </c>
      <c r="E21" s="158">
        <v>0</v>
      </c>
      <c r="F21" s="177">
        <v>0</v>
      </c>
    </row>
    <row r="22" spans="2:6" ht="39" x14ac:dyDescent="0.55000000000000004">
      <c r="B22" s="156" t="s">
        <v>954</v>
      </c>
      <c r="C22" s="156">
        <v>0</v>
      </c>
      <c r="D22" s="156">
        <v>0</v>
      </c>
      <c r="E22" s="158">
        <v>0</v>
      </c>
      <c r="F22" s="177">
        <v>0</v>
      </c>
    </row>
    <row r="23" spans="2:6" x14ac:dyDescent="0.55000000000000004">
      <c r="B23" s="156" t="s">
        <v>952</v>
      </c>
      <c r="C23" s="156">
        <v>0</v>
      </c>
      <c r="D23" s="156">
        <v>0</v>
      </c>
      <c r="E23" s="158">
        <v>0</v>
      </c>
      <c r="F23" s="177">
        <v>0</v>
      </c>
    </row>
    <row r="24" spans="2:6" x14ac:dyDescent="0.55000000000000004">
      <c r="B24" s="156" t="s">
        <v>953</v>
      </c>
      <c r="C24" s="156">
        <v>0</v>
      </c>
      <c r="D24" s="156">
        <v>0</v>
      </c>
      <c r="E24" s="158">
        <v>0</v>
      </c>
      <c r="F24" s="177">
        <v>0</v>
      </c>
    </row>
    <row r="25" spans="2:6" ht="39" x14ac:dyDescent="0.55000000000000004">
      <c r="B25" s="156" t="s">
        <v>955</v>
      </c>
      <c r="C25" s="156">
        <v>0</v>
      </c>
      <c r="D25" s="156">
        <v>0</v>
      </c>
      <c r="E25" s="158">
        <v>0</v>
      </c>
      <c r="F25" s="177">
        <v>0</v>
      </c>
    </row>
    <row r="28" spans="2:6" x14ac:dyDescent="0.55000000000000004">
      <c r="B28" s="235" t="s">
        <v>956</v>
      </c>
    </row>
    <row r="29" spans="2:6" x14ac:dyDescent="0.55000000000000004">
      <c r="B29" s="90"/>
      <c r="C29" s="90" t="s">
        <v>341</v>
      </c>
      <c r="D29" s="90" t="s">
        <v>342</v>
      </c>
      <c r="E29" s="90" t="s">
        <v>422</v>
      </c>
      <c r="F29" s="90" t="s">
        <v>423</v>
      </c>
    </row>
    <row r="30" spans="2:6" x14ac:dyDescent="0.55000000000000004">
      <c r="B30" s="156" t="s">
        <v>957</v>
      </c>
      <c r="C30" s="156">
        <v>0</v>
      </c>
      <c r="D30" s="156">
        <v>1</v>
      </c>
      <c r="E30" s="257">
        <v>1</v>
      </c>
      <c r="F30" s="177">
        <v>1</v>
      </c>
    </row>
    <row r="31" spans="2:6" x14ac:dyDescent="0.55000000000000004">
      <c r="B31" s="156" t="s">
        <v>958</v>
      </c>
      <c r="C31" s="156">
        <v>0</v>
      </c>
      <c r="D31" s="156">
        <v>0</v>
      </c>
      <c r="E31" s="158">
        <v>0</v>
      </c>
      <c r="F31" s="177">
        <v>0</v>
      </c>
    </row>
    <row r="32" spans="2:6" ht="20.25" customHeight="1" x14ac:dyDescent="0.55000000000000004">
      <c r="B32" s="156" t="s">
        <v>961</v>
      </c>
      <c r="C32" s="156">
        <v>0</v>
      </c>
      <c r="D32" s="156">
        <v>1</v>
      </c>
      <c r="E32" s="158">
        <v>1</v>
      </c>
      <c r="F32" s="178">
        <v>1</v>
      </c>
    </row>
    <row r="33" spans="2:9" x14ac:dyDescent="0.55000000000000004">
      <c r="B33" s="156" t="s">
        <v>959</v>
      </c>
      <c r="C33" s="259">
        <v>0</v>
      </c>
      <c r="D33" s="259">
        <v>3.7</v>
      </c>
      <c r="E33" s="158">
        <v>2.6</v>
      </c>
      <c r="F33" s="178">
        <v>4</v>
      </c>
    </row>
    <row r="34" spans="2:9" x14ac:dyDescent="0.55000000000000004">
      <c r="B34" s="156" t="s">
        <v>960</v>
      </c>
      <c r="C34" s="156">
        <v>0</v>
      </c>
      <c r="D34" s="156">
        <v>0</v>
      </c>
      <c r="E34" s="158">
        <v>0</v>
      </c>
      <c r="F34" s="178" t="s">
        <v>77</v>
      </c>
    </row>
    <row r="35" spans="2:9" x14ac:dyDescent="0.55000000000000004">
      <c r="B35" s="156" t="s">
        <v>962</v>
      </c>
      <c r="C35" s="156">
        <v>0</v>
      </c>
      <c r="D35" s="156">
        <v>3.7</v>
      </c>
      <c r="E35" s="257">
        <v>2.6</v>
      </c>
      <c r="F35" s="178" t="s">
        <v>77</v>
      </c>
    </row>
    <row r="36" spans="2:9" x14ac:dyDescent="0.55000000000000004">
      <c r="B36" s="182"/>
      <c r="C36" s="182"/>
      <c r="D36" s="182"/>
      <c r="E36" s="182"/>
      <c r="F36" s="182"/>
    </row>
    <row r="37" spans="2:9" x14ac:dyDescent="0.55000000000000004">
      <c r="B37" s="263" t="s">
        <v>1202</v>
      </c>
      <c r="C37" s="182"/>
      <c r="D37" s="182"/>
      <c r="E37" s="182"/>
      <c r="F37" s="182"/>
    </row>
    <row r="38" spans="2:9" ht="36" customHeight="1" x14ac:dyDescent="0.55000000000000004">
      <c r="B38" s="279" t="s">
        <v>1203</v>
      </c>
      <c r="C38" s="279"/>
      <c r="D38" s="279"/>
      <c r="E38" s="279"/>
      <c r="F38" s="279"/>
      <c r="G38" s="279"/>
      <c r="H38" s="279"/>
      <c r="I38" s="279"/>
    </row>
    <row r="41" spans="2:9" x14ac:dyDescent="0.55000000000000004">
      <c r="B41" s="235" t="s">
        <v>963</v>
      </c>
    </row>
    <row r="42" spans="2:9" x14ac:dyDescent="0.55000000000000004">
      <c r="B42" s="90"/>
      <c r="C42" s="90" t="s">
        <v>341</v>
      </c>
      <c r="D42" s="90" t="s">
        <v>342</v>
      </c>
      <c r="E42" s="90" t="s">
        <v>422</v>
      </c>
      <c r="F42" s="90" t="s">
        <v>423</v>
      </c>
    </row>
    <row r="43" spans="2:9" x14ac:dyDescent="0.55000000000000004">
      <c r="B43" s="156" t="s">
        <v>964</v>
      </c>
      <c r="C43" s="174">
        <v>114474</v>
      </c>
      <c r="D43" s="174">
        <v>270080</v>
      </c>
      <c r="E43" s="258">
        <v>384554</v>
      </c>
      <c r="F43" s="180">
        <v>246832</v>
      </c>
    </row>
    <row r="44" spans="2:9" x14ac:dyDescent="0.55000000000000004">
      <c r="B44" s="156" t="s">
        <v>965</v>
      </c>
      <c r="C44" s="174">
        <v>92400</v>
      </c>
      <c r="D44" s="174">
        <v>73160</v>
      </c>
      <c r="E44" s="258">
        <v>165560</v>
      </c>
      <c r="F44" s="180">
        <v>143110.78</v>
      </c>
    </row>
    <row r="45" spans="2:9" x14ac:dyDescent="0.55000000000000004">
      <c r="B45" s="156" t="s">
        <v>966</v>
      </c>
      <c r="C45" s="174">
        <v>22074</v>
      </c>
      <c r="D45" s="174">
        <v>196920</v>
      </c>
      <c r="E45" s="179">
        <v>218994</v>
      </c>
      <c r="F45" s="181" t="s">
        <v>77</v>
      </c>
    </row>
    <row r="48" spans="2:9" x14ac:dyDescent="0.55000000000000004">
      <c r="B48" s="235" t="s">
        <v>967</v>
      </c>
    </row>
    <row r="49" spans="2:6" x14ac:dyDescent="0.55000000000000004">
      <c r="B49" s="90"/>
      <c r="C49" s="90" t="s">
        <v>341</v>
      </c>
      <c r="D49" s="90" t="s">
        <v>342</v>
      </c>
      <c r="E49" s="90" t="s">
        <v>422</v>
      </c>
      <c r="F49" s="90" t="s">
        <v>423</v>
      </c>
    </row>
    <row r="50" spans="2:6" x14ac:dyDescent="0.55000000000000004">
      <c r="B50" s="156" t="s">
        <v>968</v>
      </c>
      <c r="C50" s="174">
        <v>0</v>
      </c>
      <c r="D50" s="174">
        <v>0</v>
      </c>
      <c r="E50" s="179">
        <v>0</v>
      </c>
      <c r="F50" s="180">
        <v>0</v>
      </c>
    </row>
    <row r="51" spans="2:6" x14ac:dyDescent="0.55000000000000004">
      <c r="B51" s="156" t="s">
        <v>969</v>
      </c>
      <c r="C51" s="174">
        <v>0</v>
      </c>
      <c r="D51" s="174">
        <v>0</v>
      </c>
      <c r="E51" s="179">
        <v>0</v>
      </c>
      <c r="F51" s="181" t="s">
        <v>77</v>
      </c>
    </row>
  </sheetData>
  <sheetProtection algorithmName="SHA-512" hashValue="ciLn05SseYS5UwoskLhLDGDGh01q7y5qZw3ybzI73uu8DAkLKKtDc+0QvUVb1BTCd8/cA0pWALTfB+KhzWN1nA==" saltValue="k7r4GAy4dkWqjure7qc49g==" spinCount="100000" sheet="1" objects="1" scenarios="1"/>
  <mergeCells count="2">
    <mergeCell ref="B15:I15"/>
    <mergeCell ref="B38:I38"/>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D1509-3DBE-451A-814A-A223022DB23E}">
  <sheetPr>
    <tabColor rgb="FF5877BA"/>
  </sheetPr>
  <dimension ref="B1:N103"/>
  <sheetViews>
    <sheetView showGridLines="0" showRowColHeaders="0" workbookViewId="0"/>
  </sheetViews>
  <sheetFormatPr defaultRowHeight="19.5" x14ac:dyDescent="0.55000000000000004"/>
  <cols>
    <col min="1" max="1" width="4.42578125" style="32" customWidth="1"/>
    <col min="2" max="2" width="46.28515625" style="32" customWidth="1"/>
    <col min="3" max="8" width="15.7109375" style="32" customWidth="1"/>
    <col min="9" max="16384" width="9.140625" style="32"/>
  </cols>
  <sheetData>
    <row r="1" spans="2:14" ht="68.099999999999994" customHeight="1" x14ac:dyDescent="0.55000000000000004"/>
    <row r="2" spans="2:14" s="34" customFormat="1" ht="32.25" customHeight="1" thickBot="1" x14ac:dyDescent="0.85">
      <c r="B2" s="31" t="s">
        <v>1185</v>
      </c>
      <c r="C2" s="33"/>
      <c r="D2" s="33"/>
      <c r="E2" s="33"/>
      <c r="F2" s="33"/>
      <c r="G2" s="33"/>
      <c r="H2" s="33"/>
      <c r="I2" s="33"/>
      <c r="J2" s="33"/>
      <c r="K2" s="33"/>
      <c r="L2" s="33"/>
      <c r="M2" s="33"/>
      <c r="N2" s="33"/>
    </row>
    <row r="4" spans="2:14" x14ac:dyDescent="0.55000000000000004">
      <c r="B4" s="235" t="s">
        <v>970</v>
      </c>
    </row>
    <row r="5" spans="2:14" ht="39" x14ac:dyDescent="0.55000000000000004">
      <c r="B5" s="90" t="s">
        <v>972</v>
      </c>
      <c r="C5" s="90" t="s">
        <v>341</v>
      </c>
      <c r="D5" s="90" t="s">
        <v>342</v>
      </c>
    </row>
    <row r="6" spans="2:14" x14ac:dyDescent="0.55000000000000004">
      <c r="B6" s="156" t="s">
        <v>971</v>
      </c>
      <c r="C6" s="169">
        <v>1.78</v>
      </c>
      <c r="D6" s="169">
        <v>6.72</v>
      </c>
    </row>
    <row r="7" spans="2:14" x14ac:dyDescent="0.55000000000000004">
      <c r="B7" s="156" t="s">
        <v>973</v>
      </c>
      <c r="C7" s="156">
        <v>1.62</v>
      </c>
      <c r="D7" s="156">
        <v>7.96</v>
      </c>
    </row>
    <row r="9" spans="2:14" x14ac:dyDescent="0.55000000000000004">
      <c r="B9" s="232" t="s">
        <v>1196</v>
      </c>
    </row>
    <row r="10" spans="2:14" ht="96" customHeight="1" x14ac:dyDescent="0.55000000000000004">
      <c r="B10" s="288" t="s">
        <v>1167</v>
      </c>
      <c r="C10" s="288"/>
      <c r="D10" s="288"/>
      <c r="E10" s="288"/>
      <c r="F10" s="288"/>
      <c r="G10" s="288"/>
      <c r="H10" s="288"/>
    </row>
    <row r="13" spans="2:14" x14ac:dyDescent="0.55000000000000004">
      <c r="B13" s="235" t="s">
        <v>974</v>
      </c>
    </row>
    <row r="14" spans="2:14" x14ac:dyDescent="0.55000000000000004">
      <c r="B14" s="90"/>
      <c r="C14" s="90" t="s">
        <v>341</v>
      </c>
      <c r="D14" s="90" t="s">
        <v>342</v>
      </c>
      <c r="E14" s="90" t="s">
        <v>422</v>
      </c>
      <c r="F14" s="90" t="s">
        <v>423</v>
      </c>
    </row>
    <row r="15" spans="2:14" x14ac:dyDescent="0.55000000000000004">
      <c r="B15" s="156" t="s">
        <v>976</v>
      </c>
      <c r="C15" s="156">
        <v>13</v>
      </c>
      <c r="D15" s="156">
        <v>10</v>
      </c>
      <c r="E15" s="158">
        <v>23</v>
      </c>
      <c r="F15" s="177">
        <v>30</v>
      </c>
    </row>
    <row r="16" spans="2:14" x14ac:dyDescent="0.55000000000000004">
      <c r="B16" s="156" t="s">
        <v>977</v>
      </c>
      <c r="C16" s="156">
        <v>1</v>
      </c>
      <c r="D16" s="156">
        <v>2</v>
      </c>
      <c r="E16" s="158">
        <v>3</v>
      </c>
      <c r="F16" s="177">
        <v>5</v>
      </c>
    </row>
    <row r="17" spans="2:6" x14ac:dyDescent="0.55000000000000004">
      <c r="B17" s="156" t="s">
        <v>978</v>
      </c>
      <c r="C17" s="156">
        <v>7</v>
      </c>
      <c r="D17" s="156">
        <v>6</v>
      </c>
      <c r="E17" s="158">
        <v>13</v>
      </c>
      <c r="F17" s="177">
        <v>15</v>
      </c>
    </row>
    <row r="18" spans="2:6" x14ac:dyDescent="0.55000000000000004">
      <c r="B18" s="156" t="s">
        <v>979</v>
      </c>
      <c r="C18" s="156">
        <v>5</v>
      </c>
      <c r="D18" s="156">
        <v>2</v>
      </c>
      <c r="E18" s="158">
        <v>7</v>
      </c>
      <c r="F18" s="177">
        <v>10</v>
      </c>
    </row>
    <row r="19" spans="2:6" x14ac:dyDescent="0.55000000000000004">
      <c r="B19" s="156" t="s">
        <v>980</v>
      </c>
      <c r="C19" s="156">
        <v>6</v>
      </c>
      <c r="D19" s="156">
        <v>5</v>
      </c>
      <c r="E19" s="158">
        <v>11</v>
      </c>
      <c r="F19" s="177">
        <v>13</v>
      </c>
    </row>
    <row r="20" spans="2:6" x14ac:dyDescent="0.55000000000000004">
      <c r="B20" s="156" t="s">
        <v>981</v>
      </c>
      <c r="C20" s="156">
        <v>7</v>
      </c>
      <c r="D20" s="156">
        <v>5</v>
      </c>
      <c r="E20" s="158">
        <v>12</v>
      </c>
      <c r="F20" s="177">
        <v>17</v>
      </c>
    </row>
    <row r="21" spans="2:6" x14ac:dyDescent="0.55000000000000004">
      <c r="B21" s="156" t="s">
        <v>996</v>
      </c>
      <c r="C21" s="156">
        <v>0</v>
      </c>
      <c r="D21" s="156">
        <v>0</v>
      </c>
      <c r="E21" s="158">
        <v>0</v>
      </c>
      <c r="F21" s="177">
        <v>0</v>
      </c>
    </row>
    <row r="22" spans="2:6" x14ac:dyDescent="0.55000000000000004">
      <c r="B22" s="184" t="s">
        <v>982</v>
      </c>
      <c r="C22" s="184">
        <v>0.22800000000000001</v>
      </c>
      <c r="D22" s="184">
        <v>0.222</v>
      </c>
      <c r="E22" s="185">
        <v>0.22600000000000001</v>
      </c>
      <c r="F22" s="186">
        <v>0.32</v>
      </c>
    </row>
    <row r="23" spans="2:6" x14ac:dyDescent="0.55000000000000004">
      <c r="B23" s="184" t="s">
        <v>983</v>
      </c>
      <c r="C23" s="184">
        <v>7.6999999999999999E-2</v>
      </c>
      <c r="D23" s="184">
        <v>0.2</v>
      </c>
      <c r="E23" s="185">
        <v>0.13</v>
      </c>
      <c r="F23" s="186">
        <v>0.17</v>
      </c>
    </row>
    <row r="24" spans="2:6" x14ac:dyDescent="0.55000000000000004">
      <c r="B24" s="184" t="s">
        <v>984</v>
      </c>
      <c r="C24" s="184">
        <v>0.53900000000000003</v>
      </c>
      <c r="D24" s="184">
        <v>0.6</v>
      </c>
      <c r="E24" s="185">
        <v>0.56499999999999995</v>
      </c>
      <c r="F24" s="186">
        <v>0.5</v>
      </c>
    </row>
    <row r="25" spans="2:6" x14ac:dyDescent="0.55000000000000004">
      <c r="B25" s="184" t="s">
        <v>985</v>
      </c>
      <c r="C25" s="184">
        <v>0.38500000000000001</v>
      </c>
      <c r="D25" s="184">
        <v>0.2</v>
      </c>
      <c r="E25" s="185">
        <v>0.30399999999999999</v>
      </c>
      <c r="F25" s="186">
        <v>0.33</v>
      </c>
    </row>
    <row r="26" spans="2:6" x14ac:dyDescent="0.55000000000000004">
      <c r="B26" s="184" t="s">
        <v>986</v>
      </c>
      <c r="C26" s="184">
        <v>0.46200000000000002</v>
      </c>
      <c r="D26" s="184">
        <v>0.5</v>
      </c>
      <c r="E26" s="185">
        <v>0.47799999999999998</v>
      </c>
      <c r="F26" s="186">
        <v>0.43</v>
      </c>
    </row>
    <row r="27" spans="2:6" x14ac:dyDescent="0.55000000000000004">
      <c r="B27" s="184" t="s">
        <v>987</v>
      </c>
      <c r="C27" s="184">
        <v>0.53900000000000003</v>
      </c>
      <c r="D27" s="184">
        <v>0.5</v>
      </c>
      <c r="E27" s="185">
        <v>0.52200000000000002</v>
      </c>
      <c r="F27" s="186">
        <v>0.56999999999999995</v>
      </c>
    </row>
    <row r="28" spans="2:6" x14ac:dyDescent="0.55000000000000004">
      <c r="B28" s="184" t="s">
        <v>997</v>
      </c>
      <c r="C28" s="184">
        <v>0</v>
      </c>
      <c r="D28" s="184">
        <v>0</v>
      </c>
      <c r="E28" s="185">
        <v>0</v>
      </c>
      <c r="F28" s="186">
        <v>0</v>
      </c>
    </row>
    <row r="31" spans="2:6" x14ac:dyDescent="0.55000000000000004">
      <c r="B31" s="235" t="s">
        <v>975</v>
      </c>
    </row>
    <row r="32" spans="2:6" x14ac:dyDescent="0.55000000000000004">
      <c r="B32" s="90"/>
      <c r="C32" s="90" t="s">
        <v>341</v>
      </c>
      <c r="D32" s="90" t="s">
        <v>342</v>
      </c>
      <c r="E32" s="90" t="s">
        <v>422</v>
      </c>
      <c r="F32" s="90" t="s">
        <v>423</v>
      </c>
    </row>
    <row r="33" spans="2:6" x14ac:dyDescent="0.55000000000000004">
      <c r="B33" s="156" t="s">
        <v>998</v>
      </c>
      <c r="C33" s="187">
        <v>7</v>
      </c>
      <c r="D33" s="187">
        <v>7</v>
      </c>
      <c r="E33" s="188">
        <v>14</v>
      </c>
      <c r="F33" s="189">
        <v>9</v>
      </c>
    </row>
    <row r="34" spans="2:6" x14ac:dyDescent="0.55000000000000004">
      <c r="B34" s="156" t="s">
        <v>999</v>
      </c>
      <c r="C34" s="187">
        <v>0</v>
      </c>
      <c r="D34" s="187">
        <v>0</v>
      </c>
      <c r="E34" s="188">
        <v>0</v>
      </c>
      <c r="F34" s="189">
        <v>3</v>
      </c>
    </row>
    <row r="35" spans="2:6" x14ac:dyDescent="0.55000000000000004">
      <c r="B35" s="156" t="s">
        <v>1000</v>
      </c>
      <c r="C35" s="187">
        <v>3</v>
      </c>
      <c r="D35" s="187">
        <v>5</v>
      </c>
      <c r="E35" s="188">
        <v>8</v>
      </c>
      <c r="F35" s="189">
        <v>2</v>
      </c>
    </row>
    <row r="36" spans="2:6" x14ac:dyDescent="0.55000000000000004">
      <c r="B36" s="184" t="s">
        <v>1001</v>
      </c>
      <c r="C36" s="187">
        <v>4</v>
      </c>
      <c r="D36" s="187">
        <v>2</v>
      </c>
      <c r="E36" s="188">
        <v>6</v>
      </c>
      <c r="F36" s="189">
        <v>4</v>
      </c>
    </row>
    <row r="37" spans="2:6" x14ac:dyDescent="0.55000000000000004">
      <c r="B37" s="156" t="s">
        <v>1002</v>
      </c>
      <c r="C37" s="187">
        <v>5</v>
      </c>
      <c r="D37" s="187">
        <v>5</v>
      </c>
      <c r="E37" s="188">
        <v>10</v>
      </c>
      <c r="F37" s="189">
        <v>2</v>
      </c>
    </row>
    <row r="38" spans="2:6" x14ac:dyDescent="0.55000000000000004">
      <c r="B38" s="156" t="s">
        <v>1003</v>
      </c>
      <c r="C38" s="187">
        <v>2</v>
      </c>
      <c r="D38" s="187">
        <v>2</v>
      </c>
      <c r="E38" s="188">
        <v>4</v>
      </c>
      <c r="F38" s="189">
        <v>7</v>
      </c>
    </row>
    <row r="39" spans="2:6" x14ac:dyDescent="0.55000000000000004">
      <c r="B39" s="156" t="s">
        <v>988</v>
      </c>
      <c r="C39" s="187">
        <v>0</v>
      </c>
      <c r="D39" s="187">
        <v>0</v>
      </c>
      <c r="E39" s="188">
        <v>0</v>
      </c>
      <c r="F39" s="189">
        <v>0</v>
      </c>
    </row>
    <row r="40" spans="2:6" x14ac:dyDescent="0.55000000000000004">
      <c r="B40" s="184" t="s">
        <v>990</v>
      </c>
      <c r="C40" s="184">
        <v>0.123</v>
      </c>
      <c r="D40" s="184">
        <v>0.156</v>
      </c>
      <c r="E40" s="185">
        <v>0.13700000000000001</v>
      </c>
      <c r="F40" s="186">
        <v>9.7000000000000003E-2</v>
      </c>
    </row>
    <row r="41" spans="2:6" x14ac:dyDescent="0.55000000000000004">
      <c r="B41" s="184" t="s">
        <v>993</v>
      </c>
      <c r="C41" s="184">
        <v>0</v>
      </c>
      <c r="D41" s="184">
        <v>0</v>
      </c>
      <c r="E41" s="185">
        <v>0</v>
      </c>
      <c r="F41" s="186">
        <v>0.33300000000000002</v>
      </c>
    </row>
    <row r="42" spans="2:6" x14ac:dyDescent="0.55000000000000004">
      <c r="B42" s="184" t="s">
        <v>994</v>
      </c>
      <c r="C42" s="184">
        <v>0.42899999999999999</v>
      </c>
      <c r="D42" s="184">
        <v>0.71399999999999997</v>
      </c>
      <c r="E42" s="185">
        <v>0.57099999999999995</v>
      </c>
      <c r="F42" s="186">
        <v>0.222</v>
      </c>
    </row>
    <row r="43" spans="2:6" x14ac:dyDescent="0.55000000000000004">
      <c r="B43" s="184" t="s">
        <v>995</v>
      </c>
      <c r="C43" s="184">
        <v>0.57099999999999995</v>
      </c>
      <c r="D43" s="184">
        <v>0.28599999999999998</v>
      </c>
      <c r="E43" s="185">
        <v>0.42899999999999999</v>
      </c>
      <c r="F43" s="186">
        <v>0.44400000000000001</v>
      </c>
    </row>
    <row r="44" spans="2:6" x14ac:dyDescent="0.55000000000000004">
      <c r="B44" s="184" t="s">
        <v>991</v>
      </c>
      <c r="C44" s="184">
        <v>0.71399999999999997</v>
      </c>
      <c r="D44" s="184">
        <v>0.71399999999999997</v>
      </c>
      <c r="E44" s="185">
        <v>0.71399999999999997</v>
      </c>
      <c r="F44" s="186">
        <v>0.222</v>
      </c>
    </row>
    <row r="45" spans="2:6" x14ac:dyDescent="0.55000000000000004">
      <c r="B45" s="184" t="s">
        <v>992</v>
      </c>
      <c r="C45" s="184">
        <v>0.28599999999999998</v>
      </c>
      <c r="D45" s="184">
        <v>0.28599999999999998</v>
      </c>
      <c r="E45" s="185">
        <v>0.28599999999999998</v>
      </c>
      <c r="F45" s="186">
        <v>0.77800000000000002</v>
      </c>
    </row>
    <row r="46" spans="2:6" x14ac:dyDescent="0.55000000000000004">
      <c r="B46" s="184" t="s">
        <v>989</v>
      </c>
      <c r="C46" s="184">
        <v>0</v>
      </c>
      <c r="D46" s="184">
        <v>0</v>
      </c>
      <c r="E46" s="185">
        <v>0</v>
      </c>
      <c r="F46" s="186">
        <v>0</v>
      </c>
    </row>
    <row r="49" spans="2:4" x14ac:dyDescent="0.55000000000000004">
      <c r="B49" s="235" t="s">
        <v>1004</v>
      </c>
    </row>
    <row r="50" spans="2:4" x14ac:dyDescent="0.55000000000000004">
      <c r="B50" s="90"/>
      <c r="C50" s="90" t="s">
        <v>341</v>
      </c>
      <c r="D50" s="90" t="s">
        <v>342</v>
      </c>
    </row>
    <row r="51" spans="2:4" x14ac:dyDescent="0.55000000000000004">
      <c r="B51" s="191" t="s">
        <v>1013</v>
      </c>
      <c r="C51" s="190"/>
      <c r="D51" s="253"/>
    </row>
    <row r="52" spans="2:4" x14ac:dyDescent="0.55000000000000004">
      <c r="B52" s="187" t="s">
        <v>1005</v>
      </c>
      <c r="C52" s="187">
        <v>13</v>
      </c>
      <c r="D52" s="187">
        <v>31</v>
      </c>
    </row>
    <row r="53" spans="2:4" x14ac:dyDescent="0.55000000000000004">
      <c r="B53" s="187" t="s">
        <v>1006</v>
      </c>
      <c r="C53" s="187">
        <v>26</v>
      </c>
      <c r="D53" s="187">
        <v>18</v>
      </c>
    </row>
    <row r="54" spans="2:4" x14ac:dyDescent="0.55000000000000004">
      <c r="B54" s="187" t="s">
        <v>1007</v>
      </c>
      <c r="C54" s="187">
        <v>0</v>
      </c>
      <c r="D54" s="187">
        <v>2</v>
      </c>
    </row>
    <row r="55" spans="2:4" x14ac:dyDescent="0.55000000000000004">
      <c r="B55" s="187" t="s">
        <v>1008</v>
      </c>
      <c r="C55" s="187">
        <v>0</v>
      </c>
      <c r="D55" s="187">
        <v>0</v>
      </c>
    </row>
    <row r="56" spans="2:4" ht="39" x14ac:dyDescent="0.55000000000000004">
      <c r="B56" s="187" t="s">
        <v>1009</v>
      </c>
      <c r="C56" s="192" t="s">
        <v>819</v>
      </c>
      <c r="D56" s="187">
        <v>2</v>
      </c>
    </row>
    <row r="57" spans="2:4" ht="39" x14ac:dyDescent="0.55000000000000004">
      <c r="B57" s="187" t="s">
        <v>1010</v>
      </c>
      <c r="C57" s="192" t="s">
        <v>819</v>
      </c>
      <c r="D57" s="192" t="s">
        <v>819</v>
      </c>
    </row>
    <row r="58" spans="2:4" x14ac:dyDescent="0.55000000000000004">
      <c r="B58" s="191" t="s">
        <v>1014</v>
      </c>
      <c r="C58" s="190"/>
      <c r="D58" s="253"/>
    </row>
    <row r="59" spans="2:4" ht="58.5" x14ac:dyDescent="0.55000000000000004">
      <c r="B59" s="187" t="s">
        <v>1011</v>
      </c>
      <c r="C59" s="192" t="s">
        <v>819</v>
      </c>
      <c r="D59" s="192" t="s">
        <v>819</v>
      </c>
    </row>
    <row r="60" spans="2:4" ht="58.5" x14ac:dyDescent="0.55000000000000004">
      <c r="B60" s="187" t="s">
        <v>1012</v>
      </c>
      <c r="C60" s="187">
        <v>1</v>
      </c>
      <c r="D60" s="192" t="s">
        <v>819</v>
      </c>
    </row>
    <row r="63" spans="2:4" x14ac:dyDescent="0.55000000000000004">
      <c r="B63" s="235" t="s">
        <v>1015</v>
      </c>
    </row>
    <row r="64" spans="2:4" x14ac:dyDescent="0.55000000000000004">
      <c r="B64" s="90"/>
      <c r="C64" s="90" t="s">
        <v>341</v>
      </c>
      <c r="D64" s="90" t="s">
        <v>342</v>
      </c>
    </row>
    <row r="65" spans="2:5" x14ac:dyDescent="0.55000000000000004">
      <c r="B65" s="191" t="s">
        <v>1016</v>
      </c>
      <c r="C65" s="190"/>
      <c r="D65" s="253"/>
    </row>
    <row r="66" spans="2:5" ht="39" x14ac:dyDescent="0.55000000000000004">
      <c r="B66" s="187" t="s">
        <v>1018</v>
      </c>
      <c r="C66" s="193" t="s">
        <v>819</v>
      </c>
      <c r="D66" s="193">
        <v>1</v>
      </c>
    </row>
    <row r="67" spans="2:5" ht="39" x14ac:dyDescent="0.55000000000000004">
      <c r="B67" s="187" t="s">
        <v>1019</v>
      </c>
      <c r="C67" s="193" t="s">
        <v>819</v>
      </c>
      <c r="D67" s="193" t="s">
        <v>819</v>
      </c>
    </row>
    <row r="68" spans="2:5" x14ac:dyDescent="0.55000000000000004">
      <c r="B68" s="191" t="s">
        <v>1017</v>
      </c>
      <c r="C68" s="194"/>
      <c r="D68" s="253"/>
    </row>
    <row r="69" spans="2:5" ht="39" x14ac:dyDescent="0.55000000000000004">
      <c r="B69" s="187" t="s">
        <v>1020</v>
      </c>
      <c r="C69" s="193" t="s">
        <v>819</v>
      </c>
      <c r="D69" s="193" t="s">
        <v>819</v>
      </c>
    </row>
    <row r="70" spans="2:5" ht="39" x14ac:dyDescent="0.55000000000000004">
      <c r="B70" s="187" t="s">
        <v>1021</v>
      </c>
      <c r="C70" s="193">
        <v>1</v>
      </c>
      <c r="D70" s="193" t="s">
        <v>819</v>
      </c>
    </row>
    <row r="73" spans="2:5" x14ac:dyDescent="0.55000000000000004">
      <c r="B73" s="235" t="s">
        <v>1022</v>
      </c>
    </row>
    <row r="74" spans="2:5" x14ac:dyDescent="0.55000000000000004">
      <c r="B74" s="90"/>
      <c r="C74" s="90" t="s">
        <v>341</v>
      </c>
      <c r="D74" s="90" t="s">
        <v>342</v>
      </c>
    </row>
    <row r="75" spans="2:5" ht="78" x14ac:dyDescent="0.55000000000000004">
      <c r="B75" s="187" t="s">
        <v>1023</v>
      </c>
      <c r="C75" s="195">
        <v>4</v>
      </c>
      <c r="D75" s="195">
        <v>0</v>
      </c>
    </row>
    <row r="76" spans="2:5" ht="58.5" x14ac:dyDescent="0.55000000000000004">
      <c r="B76" s="187" t="s">
        <v>1024</v>
      </c>
      <c r="C76" s="193" t="s">
        <v>665</v>
      </c>
      <c r="D76" s="193" t="s">
        <v>665</v>
      </c>
    </row>
    <row r="79" spans="2:5" x14ac:dyDescent="0.55000000000000004">
      <c r="B79" s="235" t="s">
        <v>1029</v>
      </c>
    </row>
    <row r="80" spans="2:5" x14ac:dyDescent="0.55000000000000004">
      <c r="B80" s="90"/>
      <c r="C80" s="90" t="s">
        <v>341</v>
      </c>
      <c r="D80" s="90" t="s">
        <v>342</v>
      </c>
      <c r="E80" s="90" t="s">
        <v>422</v>
      </c>
    </row>
    <row r="81" spans="2:5" x14ac:dyDescent="0.55000000000000004">
      <c r="B81" s="187" t="s">
        <v>1025</v>
      </c>
      <c r="C81" s="133">
        <v>12.2</v>
      </c>
      <c r="D81" s="133">
        <v>7.38</v>
      </c>
      <c r="E81" s="196">
        <v>10</v>
      </c>
    </row>
    <row r="82" spans="2:5" x14ac:dyDescent="0.55000000000000004">
      <c r="B82" s="187" t="s">
        <v>1026</v>
      </c>
      <c r="C82" s="159">
        <v>20.7</v>
      </c>
      <c r="D82" s="159">
        <v>5</v>
      </c>
      <c r="E82" s="196">
        <v>13.9</v>
      </c>
    </row>
    <row r="83" spans="2:5" x14ac:dyDescent="0.55000000000000004">
      <c r="B83" s="187" t="s">
        <v>1027</v>
      </c>
      <c r="C83" s="159">
        <v>0</v>
      </c>
      <c r="D83" s="159">
        <v>0</v>
      </c>
      <c r="E83" s="196">
        <v>0</v>
      </c>
    </row>
    <row r="84" spans="2:5" x14ac:dyDescent="0.55000000000000004">
      <c r="B84" s="187" t="s">
        <v>1028</v>
      </c>
      <c r="C84" s="159">
        <v>17.7</v>
      </c>
      <c r="D84" s="159">
        <v>5.9</v>
      </c>
      <c r="E84" s="196">
        <v>12.5</v>
      </c>
    </row>
    <row r="85" spans="2:5" x14ac:dyDescent="0.55000000000000004">
      <c r="B85" s="188" t="s">
        <v>1168</v>
      </c>
      <c r="C85" s="252">
        <v>1010.3</v>
      </c>
      <c r="D85" s="252">
        <v>266.5</v>
      </c>
      <c r="E85" s="252">
        <v>1276.8</v>
      </c>
    </row>
    <row r="88" spans="2:5" x14ac:dyDescent="0.55000000000000004">
      <c r="B88" s="235" t="s">
        <v>1030</v>
      </c>
    </row>
    <row r="89" spans="2:5" x14ac:dyDescent="0.55000000000000004">
      <c r="B89" s="90"/>
      <c r="C89" s="90" t="s">
        <v>341</v>
      </c>
      <c r="D89" s="90" t="s">
        <v>342</v>
      </c>
      <c r="E89" s="90" t="s">
        <v>422</v>
      </c>
    </row>
    <row r="90" spans="2:5" x14ac:dyDescent="0.55000000000000004">
      <c r="B90" s="187" t="s">
        <v>1031</v>
      </c>
      <c r="C90" s="133">
        <v>17.7</v>
      </c>
      <c r="D90" s="133">
        <v>0</v>
      </c>
      <c r="E90" s="196">
        <v>1.8</v>
      </c>
    </row>
    <row r="91" spans="2:5" x14ac:dyDescent="0.55000000000000004">
      <c r="B91" s="187" t="s">
        <v>1032</v>
      </c>
      <c r="C91" s="159">
        <v>8.1999999999999993</v>
      </c>
      <c r="D91" s="159">
        <v>0</v>
      </c>
      <c r="E91" s="196">
        <v>5.0999999999999996</v>
      </c>
    </row>
    <row r="92" spans="2:5" x14ac:dyDescent="0.55000000000000004">
      <c r="B92" s="187" t="s">
        <v>1033</v>
      </c>
      <c r="C92" s="159">
        <v>13.8</v>
      </c>
      <c r="D92" s="159">
        <v>0</v>
      </c>
      <c r="E92" s="196">
        <v>12.2</v>
      </c>
    </row>
    <row r="93" spans="2:5" x14ac:dyDescent="0.55000000000000004">
      <c r="B93" s="187" t="s">
        <v>1034</v>
      </c>
      <c r="C93" s="159">
        <v>22</v>
      </c>
      <c r="D93" s="159">
        <v>7.5</v>
      </c>
      <c r="E93" s="196">
        <v>16.899999999999999</v>
      </c>
    </row>
    <row r="94" spans="2:5" x14ac:dyDescent="0.55000000000000004">
      <c r="B94" s="187" t="s">
        <v>1035</v>
      </c>
      <c r="C94" s="159">
        <v>48.1</v>
      </c>
      <c r="D94" s="159">
        <v>10.7</v>
      </c>
      <c r="E94" s="196">
        <v>32.1</v>
      </c>
    </row>
    <row r="95" spans="2:5" x14ac:dyDescent="0.55000000000000004">
      <c r="B95" s="187" t="s">
        <v>1036</v>
      </c>
      <c r="C95" s="159">
        <v>9</v>
      </c>
      <c r="D95" s="159">
        <v>5.8</v>
      </c>
      <c r="E95" s="196">
        <v>6.9</v>
      </c>
    </row>
    <row r="96" spans="2:5" x14ac:dyDescent="0.55000000000000004">
      <c r="B96" s="187" t="s">
        <v>1028</v>
      </c>
      <c r="C96" s="159">
        <v>17.7</v>
      </c>
      <c r="D96" s="159">
        <v>5.9</v>
      </c>
      <c r="E96" s="196">
        <v>12.5</v>
      </c>
    </row>
    <row r="97" spans="2:7" x14ac:dyDescent="0.55000000000000004">
      <c r="B97" s="188" t="s">
        <v>1168</v>
      </c>
      <c r="C97" s="252">
        <v>1010.3</v>
      </c>
      <c r="D97" s="252">
        <v>266.5</v>
      </c>
      <c r="E97" s="252">
        <v>1276.8</v>
      </c>
    </row>
    <row r="100" spans="2:7" x14ac:dyDescent="0.55000000000000004">
      <c r="B100" s="235" t="s">
        <v>1140</v>
      </c>
    </row>
    <row r="101" spans="2:7" x14ac:dyDescent="0.55000000000000004">
      <c r="B101" s="90" t="s">
        <v>452</v>
      </c>
      <c r="C101" s="290" t="s">
        <v>1138</v>
      </c>
      <c r="D101" s="290"/>
      <c r="E101" s="290"/>
      <c r="F101" s="290"/>
    </row>
    <row r="102" spans="2:7" ht="271.5" customHeight="1" x14ac:dyDescent="0.55000000000000004">
      <c r="B102" s="187" t="s">
        <v>1137</v>
      </c>
      <c r="C102" s="295" t="s">
        <v>1169</v>
      </c>
      <c r="D102" s="296"/>
      <c r="E102" s="296"/>
      <c r="F102" s="297"/>
      <c r="G102" s="77"/>
    </row>
    <row r="103" spans="2:7" ht="80.25" customHeight="1" x14ac:dyDescent="0.55000000000000004">
      <c r="B103" s="187" t="s">
        <v>1139</v>
      </c>
      <c r="C103" s="298" t="s">
        <v>1141</v>
      </c>
      <c r="D103" s="299"/>
      <c r="E103" s="299"/>
      <c r="F103" s="300"/>
    </row>
  </sheetData>
  <sheetProtection algorithmName="SHA-512" hashValue="Z3XcKiEDGC9ARAzjjEbrgejS5GVWGI1QsiaVqsp2HJtGB78UFSVgjQD6cl2T4TrwMdicD4/WyjGzB8wW4QJBhw==" saltValue="22mn0c664AjchzhVEODWBw==" spinCount="100000" sheet="1" objects="1" scenarios="1"/>
  <mergeCells count="4">
    <mergeCell ref="B10:H10"/>
    <mergeCell ref="C102:F102"/>
    <mergeCell ref="C101:F101"/>
    <mergeCell ref="C103:F103"/>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9327C-A04B-4AB8-9DE1-BBEDE704A1F6}">
  <sheetPr>
    <tabColor rgb="FF5877BA"/>
  </sheetPr>
  <dimension ref="A1:O71"/>
  <sheetViews>
    <sheetView showGridLines="0" showRowColHeaders="0" workbookViewId="0"/>
  </sheetViews>
  <sheetFormatPr defaultRowHeight="19.5" x14ac:dyDescent="0.55000000000000004"/>
  <cols>
    <col min="1" max="1" width="4.42578125" style="32" customWidth="1"/>
    <col min="2" max="2" width="62.42578125" style="32" customWidth="1"/>
    <col min="3" max="15" width="15.7109375" style="32" customWidth="1"/>
    <col min="16" max="16384" width="9.140625" style="32"/>
  </cols>
  <sheetData>
    <row r="1" spans="2:15" ht="68.099999999999994" customHeight="1" x14ac:dyDescent="0.55000000000000004"/>
    <row r="2" spans="2:15" s="34" customFormat="1" ht="32.25" customHeight="1" thickBot="1" x14ac:dyDescent="0.85">
      <c r="B2" s="31" t="s">
        <v>1184</v>
      </c>
      <c r="C2" s="33"/>
      <c r="D2" s="33"/>
      <c r="E2" s="33"/>
      <c r="F2" s="33"/>
      <c r="G2" s="33"/>
      <c r="H2" s="33"/>
      <c r="I2" s="33"/>
      <c r="J2" s="33"/>
      <c r="K2" s="33"/>
      <c r="L2" s="33"/>
      <c r="M2" s="33"/>
      <c r="N2" s="33"/>
      <c r="O2" s="33"/>
    </row>
    <row r="4" spans="2:15" x14ac:dyDescent="0.55000000000000004">
      <c r="B4" s="235" t="s">
        <v>1066</v>
      </c>
    </row>
    <row r="5" spans="2:15" x14ac:dyDescent="0.55000000000000004">
      <c r="B5" s="277" t="s">
        <v>1048</v>
      </c>
      <c r="C5" s="228"/>
      <c r="D5" s="228"/>
    </row>
    <row r="6" spans="2:15" x14ac:dyDescent="0.55000000000000004">
      <c r="B6" s="277"/>
      <c r="C6" s="90" t="s">
        <v>341</v>
      </c>
      <c r="D6" s="90" t="s">
        <v>342</v>
      </c>
    </row>
    <row r="7" spans="2:15" x14ac:dyDescent="0.55000000000000004">
      <c r="B7" s="41" t="s">
        <v>1067</v>
      </c>
      <c r="C7" s="184">
        <v>0.88900000000000001</v>
      </c>
      <c r="D7" s="184">
        <v>1</v>
      </c>
    </row>
    <row r="8" spans="2:15" x14ac:dyDescent="0.55000000000000004">
      <c r="B8" s="41" t="s">
        <v>1068</v>
      </c>
      <c r="C8" s="184">
        <v>1</v>
      </c>
      <c r="D8" s="229" t="s">
        <v>819</v>
      </c>
    </row>
    <row r="9" spans="2:15" x14ac:dyDescent="0.55000000000000004">
      <c r="B9" s="41" t="s">
        <v>1069</v>
      </c>
      <c r="C9" s="184">
        <v>0.85699999999999998</v>
      </c>
      <c r="D9" s="184">
        <v>1</v>
      </c>
    </row>
    <row r="10" spans="2:15" x14ac:dyDescent="0.55000000000000004">
      <c r="B10" s="39" t="s">
        <v>1070</v>
      </c>
      <c r="C10" s="227">
        <v>0</v>
      </c>
      <c r="D10" s="227">
        <v>0</v>
      </c>
    </row>
    <row r="11" spans="2:15" x14ac:dyDescent="0.55000000000000004">
      <c r="C11" s="225"/>
      <c r="D11" s="225"/>
      <c r="E11" s="225"/>
      <c r="F11" s="226"/>
    </row>
    <row r="12" spans="2:15" x14ac:dyDescent="0.55000000000000004">
      <c r="B12" s="232" t="s">
        <v>1196</v>
      </c>
      <c r="C12" s="225"/>
      <c r="D12" s="225"/>
      <c r="E12" s="225"/>
      <c r="F12" s="226"/>
    </row>
    <row r="13" spans="2:15" ht="35.25" customHeight="1" x14ac:dyDescent="0.55000000000000004">
      <c r="B13" s="279" t="s">
        <v>1071</v>
      </c>
      <c r="C13" s="279"/>
      <c r="D13" s="279"/>
      <c r="E13" s="279"/>
      <c r="F13" s="279"/>
      <c r="G13" s="279"/>
      <c r="H13" s="279"/>
      <c r="I13" s="279"/>
      <c r="J13" s="279"/>
      <c r="K13" s="279"/>
      <c r="L13" s="279"/>
      <c r="M13" s="279"/>
      <c r="N13" s="279"/>
      <c r="O13" s="279"/>
    </row>
    <row r="14" spans="2:15" ht="35.25" customHeight="1" x14ac:dyDescent="0.55000000000000004">
      <c r="B14" s="84"/>
      <c r="C14" s="84"/>
      <c r="D14" s="84"/>
      <c r="E14" s="84"/>
      <c r="F14" s="84"/>
      <c r="G14" s="84"/>
      <c r="H14" s="84"/>
      <c r="I14" s="84"/>
      <c r="J14" s="84"/>
      <c r="K14" s="84"/>
      <c r="L14" s="84"/>
      <c r="M14" s="84"/>
      <c r="N14" s="84"/>
      <c r="O14" s="84"/>
    </row>
    <row r="15" spans="2:15" x14ac:dyDescent="0.55000000000000004">
      <c r="B15" s="84"/>
      <c r="C15" s="84"/>
      <c r="D15" s="84"/>
      <c r="E15" s="84"/>
      <c r="F15" s="84"/>
      <c r="G15" s="84"/>
      <c r="H15" s="84"/>
      <c r="I15" s="84"/>
      <c r="J15" s="84"/>
      <c r="K15" s="84"/>
      <c r="L15" s="84"/>
      <c r="M15" s="84"/>
      <c r="N15" s="84"/>
      <c r="O15" s="84"/>
    </row>
    <row r="16" spans="2:15" x14ac:dyDescent="0.55000000000000004">
      <c r="B16" s="235" t="s">
        <v>1056</v>
      </c>
    </row>
    <row r="17" spans="2:15" x14ac:dyDescent="0.55000000000000004">
      <c r="B17" s="277" t="s">
        <v>1048</v>
      </c>
      <c r="C17" s="278" t="s">
        <v>422</v>
      </c>
      <c r="D17" s="277" t="s">
        <v>359</v>
      </c>
      <c r="E17" s="277"/>
      <c r="F17" s="277"/>
      <c r="G17" s="277" t="s">
        <v>1045</v>
      </c>
      <c r="H17" s="277"/>
      <c r="I17" s="277"/>
      <c r="J17" s="277" t="s">
        <v>1046</v>
      </c>
      <c r="K17" s="277"/>
      <c r="L17" s="277"/>
      <c r="M17" s="44" t="s">
        <v>1047</v>
      </c>
      <c r="N17" s="44"/>
      <c r="O17" s="44"/>
    </row>
    <row r="18" spans="2:15" x14ac:dyDescent="0.55000000000000004">
      <c r="B18" s="277"/>
      <c r="C18" s="278"/>
      <c r="D18" s="47" t="s">
        <v>349</v>
      </c>
      <c r="E18" s="47" t="s">
        <v>351</v>
      </c>
      <c r="F18" s="47" t="s">
        <v>353</v>
      </c>
      <c r="G18" s="47" t="s">
        <v>350</v>
      </c>
      <c r="H18" s="47" t="s">
        <v>352</v>
      </c>
      <c r="I18" s="47" t="s">
        <v>354</v>
      </c>
      <c r="J18" s="47" t="s">
        <v>1038</v>
      </c>
      <c r="K18" s="47" t="s">
        <v>1040</v>
      </c>
      <c r="L18" s="47" t="s">
        <v>1042</v>
      </c>
      <c r="M18" s="47" t="s">
        <v>1039</v>
      </c>
      <c r="N18" s="47" t="s">
        <v>1041</v>
      </c>
      <c r="O18" s="47" t="s">
        <v>1043</v>
      </c>
    </row>
    <row r="19" spans="2:15" x14ac:dyDescent="0.55000000000000004">
      <c r="B19" s="41" t="s">
        <v>1037</v>
      </c>
      <c r="C19" s="41">
        <v>6</v>
      </c>
      <c r="D19" s="48">
        <v>4</v>
      </c>
      <c r="E19" s="48">
        <v>2</v>
      </c>
      <c r="F19" s="54">
        <v>0</v>
      </c>
      <c r="G19" s="254">
        <v>0.66700000000000004</v>
      </c>
      <c r="H19" s="49">
        <v>0.33300000000000002</v>
      </c>
      <c r="I19" s="57">
        <v>0</v>
      </c>
      <c r="J19" s="255">
        <v>0</v>
      </c>
      <c r="K19" s="48">
        <v>1</v>
      </c>
      <c r="L19" s="54">
        <v>5</v>
      </c>
      <c r="M19" s="49">
        <v>0</v>
      </c>
      <c r="N19" s="49">
        <v>0.16700000000000001</v>
      </c>
      <c r="O19" s="57">
        <v>0.88300000000000001</v>
      </c>
    </row>
    <row r="20" spans="2:15" x14ac:dyDescent="0.55000000000000004">
      <c r="B20" s="84"/>
      <c r="C20" s="84"/>
      <c r="D20" s="84"/>
      <c r="E20" s="84"/>
      <c r="F20" s="84"/>
      <c r="G20" s="84"/>
      <c r="H20" s="84"/>
      <c r="I20" s="84"/>
      <c r="J20" s="84"/>
      <c r="K20" s="84"/>
      <c r="M20" s="84"/>
      <c r="N20" s="84"/>
      <c r="O20" s="84"/>
    </row>
    <row r="22" spans="2:15" x14ac:dyDescent="0.55000000000000004">
      <c r="B22" s="235" t="s">
        <v>1057</v>
      </c>
    </row>
    <row r="23" spans="2:15" x14ac:dyDescent="0.55000000000000004">
      <c r="B23" s="277" t="s">
        <v>1058</v>
      </c>
      <c r="C23" s="277" t="s">
        <v>422</v>
      </c>
      <c r="D23" s="44" t="s">
        <v>359</v>
      </c>
      <c r="E23" s="44"/>
      <c r="F23" s="44" t="s">
        <v>1044</v>
      </c>
      <c r="G23" s="44" t="s">
        <v>1045</v>
      </c>
      <c r="H23" s="44"/>
      <c r="I23" s="44"/>
      <c r="J23" s="44" t="s">
        <v>1046</v>
      </c>
      <c r="K23" s="44"/>
      <c r="L23" s="44"/>
      <c r="M23" s="44" t="s">
        <v>1047</v>
      </c>
      <c r="N23" s="44"/>
      <c r="O23" s="44"/>
    </row>
    <row r="24" spans="2:15" x14ac:dyDescent="0.55000000000000004">
      <c r="B24" s="277"/>
      <c r="C24" s="277"/>
      <c r="D24" s="47" t="s">
        <v>349</v>
      </c>
      <c r="E24" s="47" t="s">
        <v>1049</v>
      </c>
      <c r="F24" s="47" t="s">
        <v>353</v>
      </c>
      <c r="G24" s="47" t="s">
        <v>350</v>
      </c>
      <c r="H24" s="47" t="s">
        <v>352</v>
      </c>
      <c r="I24" s="47" t="s">
        <v>354</v>
      </c>
      <c r="J24" s="47" t="s">
        <v>1038</v>
      </c>
      <c r="K24" s="47" t="s">
        <v>1050</v>
      </c>
      <c r="L24" s="47" t="s">
        <v>1042</v>
      </c>
      <c r="M24" s="47" t="s">
        <v>1038</v>
      </c>
      <c r="N24" s="47" t="s">
        <v>1050</v>
      </c>
      <c r="O24" s="47" t="s">
        <v>1042</v>
      </c>
    </row>
    <row r="25" spans="2:15" x14ac:dyDescent="0.55000000000000004">
      <c r="B25" s="262" t="s">
        <v>1051</v>
      </c>
      <c r="C25" s="199">
        <v>5</v>
      </c>
      <c r="D25" s="201">
        <v>4</v>
      </c>
      <c r="E25" s="202">
        <v>1</v>
      </c>
      <c r="F25" s="197">
        <v>0</v>
      </c>
      <c r="G25" s="208">
        <v>0.8</v>
      </c>
      <c r="H25" s="209">
        <v>0.2</v>
      </c>
      <c r="I25" s="210">
        <v>0</v>
      </c>
      <c r="J25" s="217">
        <v>0</v>
      </c>
      <c r="K25" s="218">
        <v>1</v>
      </c>
      <c r="L25" s="219">
        <v>4</v>
      </c>
      <c r="M25" s="208">
        <v>0</v>
      </c>
      <c r="N25" s="209">
        <v>0.2</v>
      </c>
      <c r="O25" s="210">
        <v>0.8</v>
      </c>
    </row>
    <row r="26" spans="2:15" x14ac:dyDescent="0.55000000000000004">
      <c r="B26" s="243" t="s">
        <v>1052</v>
      </c>
      <c r="C26" s="106">
        <v>8</v>
      </c>
      <c r="D26" s="203">
        <v>5</v>
      </c>
      <c r="E26" s="204">
        <v>3</v>
      </c>
      <c r="F26" s="198">
        <v>0</v>
      </c>
      <c r="G26" s="211">
        <v>0.625</v>
      </c>
      <c r="H26" s="212">
        <v>0.375</v>
      </c>
      <c r="I26" s="213">
        <v>0</v>
      </c>
      <c r="J26" s="220">
        <v>0</v>
      </c>
      <c r="K26" s="221">
        <v>3</v>
      </c>
      <c r="L26" s="222">
        <v>5</v>
      </c>
      <c r="M26" s="211">
        <v>0</v>
      </c>
      <c r="N26" s="212">
        <v>0.375</v>
      </c>
      <c r="O26" s="213">
        <v>0.625</v>
      </c>
    </row>
    <row r="27" spans="2:15" x14ac:dyDescent="0.55000000000000004">
      <c r="B27" s="243" t="s">
        <v>1170</v>
      </c>
      <c r="C27" s="106">
        <v>17</v>
      </c>
      <c r="D27" s="203">
        <v>14</v>
      </c>
      <c r="E27" s="204">
        <v>3</v>
      </c>
      <c r="F27" s="198">
        <v>0</v>
      </c>
      <c r="G27" s="211">
        <v>0.82399999999999995</v>
      </c>
      <c r="H27" s="212">
        <v>0.17599999999999999</v>
      </c>
      <c r="I27" s="213">
        <v>0</v>
      </c>
      <c r="J27" s="220">
        <v>0</v>
      </c>
      <c r="K27" s="221">
        <v>6</v>
      </c>
      <c r="L27" s="222">
        <v>11</v>
      </c>
      <c r="M27" s="211">
        <v>0</v>
      </c>
      <c r="N27" s="212">
        <v>0.35299999999999998</v>
      </c>
      <c r="O27" s="213">
        <v>0.64700000000000002</v>
      </c>
    </row>
    <row r="28" spans="2:15" x14ac:dyDescent="0.55000000000000004">
      <c r="B28" s="243" t="s">
        <v>1053</v>
      </c>
      <c r="C28" s="106">
        <v>17</v>
      </c>
      <c r="D28" s="203">
        <v>10</v>
      </c>
      <c r="E28" s="204">
        <v>7</v>
      </c>
      <c r="F28" s="198">
        <v>0</v>
      </c>
      <c r="G28" s="211">
        <v>0.58799999999999997</v>
      </c>
      <c r="H28" s="212">
        <v>0.41199999999999998</v>
      </c>
      <c r="I28" s="213">
        <v>0</v>
      </c>
      <c r="J28" s="220">
        <v>1</v>
      </c>
      <c r="K28" s="221">
        <v>13</v>
      </c>
      <c r="L28" s="222">
        <v>3</v>
      </c>
      <c r="M28" s="211">
        <v>5.8999999999999997E-2</v>
      </c>
      <c r="N28" s="212">
        <v>0.76500000000000001</v>
      </c>
      <c r="O28" s="213">
        <v>0.17599999999999999</v>
      </c>
    </row>
    <row r="29" spans="2:15" x14ac:dyDescent="0.55000000000000004">
      <c r="B29" s="243" t="s">
        <v>1054</v>
      </c>
      <c r="C29" s="106">
        <v>14</v>
      </c>
      <c r="D29" s="203">
        <v>8</v>
      </c>
      <c r="E29" s="204">
        <v>6</v>
      </c>
      <c r="F29" s="198">
        <v>0</v>
      </c>
      <c r="G29" s="211">
        <v>0.57099999999999995</v>
      </c>
      <c r="H29" s="212">
        <v>0.42899999999999999</v>
      </c>
      <c r="I29" s="213">
        <v>0</v>
      </c>
      <c r="J29" s="220">
        <v>2</v>
      </c>
      <c r="K29" s="221">
        <v>11</v>
      </c>
      <c r="L29" s="222">
        <v>1</v>
      </c>
      <c r="M29" s="211">
        <v>0.14299999999999999</v>
      </c>
      <c r="N29" s="212">
        <v>0.78600000000000003</v>
      </c>
      <c r="O29" s="213">
        <v>7.0999999999999994E-2</v>
      </c>
    </row>
    <row r="30" spans="2:15" x14ac:dyDescent="0.55000000000000004">
      <c r="B30" s="243" t="s">
        <v>1055</v>
      </c>
      <c r="C30" s="106">
        <v>41</v>
      </c>
      <c r="D30" s="203">
        <v>24</v>
      </c>
      <c r="E30" s="204">
        <v>17</v>
      </c>
      <c r="F30" s="198">
        <v>0</v>
      </c>
      <c r="G30" s="211">
        <v>0.58499999999999996</v>
      </c>
      <c r="H30" s="212">
        <v>0.41499999999999998</v>
      </c>
      <c r="I30" s="213">
        <v>0</v>
      </c>
      <c r="J30" s="220">
        <v>3</v>
      </c>
      <c r="K30" s="221">
        <v>19</v>
      </c>
      <c r="L30" s="222">
        <v>19</v>
      </c>
      <c r="M30" s="211">
        <v>7.2999999999999995E-2</v>
      </c>
      <c r="N30" s="212">
        <v>0.46300000000000002</v>
      </c>
      <c r="O30" s="213">
        <v>0.46300000000000002</v>
      </c>
    </row>
    <row r="31" spans="2:15" s="38" customFormat="1" x14ac:dyDescent="0.55000000000000004">
      <c r="B31" s="244" t="s">
        <v>343</v>
      </c>
      <c r="C31" s="106">
        <v>102</v>
      </c>
      <c r="D31" s="205">
        <v>65</v>
      </c>
      <c r="E31" s="206">
        <v>37</v>
      </c>
      <c r="F31" s="207">
        <v>0</v>
      </c>
      <c r="G31" s="214">
        <v>0.67300000000000004</v>
      </c>
      <c r="H31" s="215">
        <v>0.36299999999999999</v>
      </c>
      <c r="I31" s="216">
        <v>0</v>
      </c>
      <c r="J31" s="205">
        <v>6</v>
      </c>
      <c r="K31" s="206">
        <v>53</v>
      </c>
      <c r="L31" s="207">
        <v>43</v>
      </c>
      <c r="M31" s="214">
        <v>5.8999999999999997E-2</v>
      </c>
      <c r="N31" s="215">
        <v>0.52</v>
      </c>
      <c r="O31" s="216">
        <v>0.42199999999999999</v>
      </c>
    </row>
    <row r="34" spans="1:15" x14ac:dyDescent="0.55000000000000004">
      <c r="B34" s="235" t="s">
        <v>1059</v>
      </c>
    </row>
    <row r="35" spans="1:15" x14ac:dyDescent="0.55000000000000004">
      <c r="B35" s="277" t="s">
        <v>1058</v>
      </c>
      <c r="C35" s="277" t="s">
        <v>422</v>
      </c>
      <c r="D35" s="44" t="s">
        <v>359</v>
      </c>
      <c r="E35" s="44"/>
      <c r="F35" s="44" t="s">
        <v>1044</v>
      </c>
      <c r="G35" s="44" t="s">
        <v>1045</v>
      </c>
      <c r="H35" s="44"/>
      <c r="I35" s="44"/>
      <c r="J35" s="44" t="s">
        <v>1046</v>
      </c>
      <c r="K35" s="44"/>
      <c r="L35" s="44"/>
      <c r="M35" s="44" t="s">
        <v>1047</v>
      </c>
      <c r="N35" s="44"/>
      <c r="O35" s="44"/>
    </row>
    <row r="36" spans="1:15" x14ac:dyDescent="0.55000000000000004">
      <c r="B36" s="277"/>
      <c r="C36" s="277"/>
      <c r="D36" s="47" t="s">
        <v>349</v>
      </c>
      <c r="E36" s="47" t="s">
        <v>1049</v>
      </c>
      <c r="F36" s="47" t="s">
        <v>353</v>
      </c>
      <c r="G36" s="47" t="s">
        <v>350</v>
      </c>
      <c r="H36" s="47" t="s">
        <v>352</v>
      </c>
      <c r="I36" s="47" t="s">
        <v>354</v>
      </c>
      <c r="J36" s="47" t="s">
        <v>1038</v>
      </c>
      <c r="K36" s="47" t="s">
        <v>1050</v>
      </c>
      <c r="L36" s="47" t="s">
        <v>1042</v>
      </c>
      <c r="M36" s="47" t="s">
        <v>1038</v>
      </c>
      <c r="N36" s="47" t="s">
        <v>1050</v>
      </c>
      <c r="O36" s="47" t="s">
        <v>1042</v>
      </c>
    </row>
    <row r="37" spans="1:15" x14ac:dyDescent="0.55000000000000004">
      <c r="B37" s="262" t="s">
        <v>1051</v>
      </c>
      <c r="C37" s="199">
        <v>4</v>
      </c>
      <c r="D37" s="201">
        <v>3</v>
      </c>
      <c r="E37" s="202">
        <v>1</v>
      </c>
      <c r="F37" s="197">
        <v>0</v>
      </c>
      <c r="G37" s="208">
        <v>0.75</v>
      </c>
      <c r="H37" s="209">
        <v>0.25</v>
      </c>
      <c r="I37" s="210">
        <v>0</v>
      </c>
      <c r="J37" s="217">
        <v>0</v>
      </c>
      <c r="K37" s="218">
        <v>1</v>
      </c>
      <c r="L37" s="219">
        <v>3</v>
      </c>
      <c r="M37" s="208">
        <v>0</v>
      </c>
      <c r="N37" s="209">
        <v>0.25</v>
      </c>
      <c r="O37" s="210">
        <v>0.75</v>
      </c>
    </row>
    <row r="38" spans="1:15" x14ac:dyDescent="0.55000000000000004">
      <c r="B38" s="243" t="s">
        <v>1052</v>
      </c>
      <c r="C38" s="106">
        <v>5</v>
      </c>
      <c r="D38" s="203">
        <v>4</v>
      </c>
      <c r="E38" s="204">
        <v>1</v>
      </c>
      <c r="F38" s="198">
        <v>0</v>
      </c>
      <c r="G38" s="211">
        <v>0.8</v>
      </c>
      <c r="H38" s="212">
        <v>0.2</v>
      </c>
      <c r="I38" s="213">
        <v>0</v>
      </c>
      <c r="J38" s="220">
        <v>0</v>
      </c>
      <c r="K38" s="221">
        <v>1</v>
      </c>
      <c r="L38" s="222">
        <v>4</v>
      </c>
      <c r="M38" s="211">
        <v>0</v>
      </c>
      <c r="N38" s="212">
        <v>0.2</v>
      </c>
      <c r="O38" s="213">
        <v>0.8</v>
      </c>
    </row>
    <row r="39" spans="1:15" x14ac:dyDescent="0.55000000000000004">
      <c r="A39" s="74"/>
      <c r="B39" s="198" t="s">
        <v>1170</v>
      </c>
      <c r="C39" s="106">
        <v>15</v>
      </c>
      <c r="D39" s="203">
        <v>13</v>
      </c>
      <c r="E39" s="204">
        <v>2</v>
      </c>
      <c r="F39" s="198">
        <v>0</v>
      </c>
      <c r="G39" s="211">
        <v>0.86699999999999999</v>
      </c>
      <c r="H39" s="212">
        <v>0.13300000000000001</v>
      </c>
      <c r="I39" s="213">
        <v>0</v>
      </c>
      <c r="J39" s="220">
        <v>0</v>
      </c>
      <c r="K39" s="221">
        <v>5</v>
      </c>
      <c r="L39" s="222">
        <v>10</v>
      </c>
      <c r="M39" s="211">
        <v>0</v>
      </c>
      <c r="N39" s="212">
        <v>0.33300000000000002</v>
      </c>
      <c r="O39" s="213">
        <v>0.66700000000000004</v>
      </c>
    </row>
    <row r="40" spans="1:15" x14ac:dyDescent="0.55000000000000004">
      <c r="A40" s="74"/>
      <c r="B40" s="198" t="s">
        <v>1053</v>
      </c>
      <c r="C40" s="106">
        <v>11</v>
      </c>
      <c r="D40" s="203">
        <v>7</v>
      </c>
      <c r="E40" s="204">
        <v>4</v>
      </c>
      <c r="F40" s="198">
        <v>0</v>
      </c>
      <c r="G40" s="211">
        <v>0.63600000000000001</v>
      </c>
      <c r="H40" s="212">
        <v>0.36399999999999999</v>
      </c>
      <c r="I40" s="213">
        <v>0</v>
      </c>
      <c r="J40" s="220">
        <v>0</v>
      </c>
      <c r="K40" s="221">
        <v>8</v>
      </c>
      <c r="L40" s="222">
        <v>3</v>
      </c>
      <c r="M40" s="211">
        <v>0</v>
      </c>
      <c r="N40" s="212">
        <v>0.72699999999999998</v>
      </c>
      <c r="O40" s="213">
        <v>0.27300000000000002</v>
      </c>
    </row>
    <row r="41" spans="1:15" x14ac:dyDescent="0.55000000000000004">
      <c r="B41" s="243" t="s">
        <v>1054</v>
      </c>
      <c r="C41" s="106">
        <v>8</v>
      </c>
      <c r="D41" s="203">
        <v>4</v>
      </c>
      <c r="E41" s="204">
        <v>4</v>
      </c>
      <c r="F41" s="198">
        <v>0</v>
      </c>
      <c r="G41" s="211">
        <v>0.5</v>
      </c>
      <c r="H41" s="212">
        <v>0.5</v>
      </c>
      <c r="I41" s="213">
        <v>0</v>
      </c>
      <c r="J41" s="220">
        <v>1</v>
      </c>
      <c r="K41" s="221">
        <v>7</v>
      </c>
      <c r="L41" s="222">
        <v>0</v>
      </c>
      <c r="M41" s="211">
        <v>0.125</v>
      </c>
      <c r="N41" s="212">
        <v>0.875</v>
      </c>
      <c r="O41" s="213">
        <v>0</v>
      </c>
    </row>
    <row r="42" spans="1:15" x14ac:dyDescent="0.55000000000000004">
      <c r="B42" s="243" t="s">
        <v>1055</v>
      </c>
      <c r="C42" s="106">
        <v>14</v>
      </c>
      <c r="D42" s="203">
        <v>6</v>
      </c>
      <c r="E42" s="204">
        <v>8</v>
      </c>
      <c r="F42" s="198">
        <v>0</v>
      </c>
      <c r="G42" s="211">
        <v>0.42899999999999999</v>
      </c>
      <c r="H42" s="212">
        <v>0.57099999999999995</v>
      </c>
      <c r="I42" s="213">
        <v>0</v>
      </c>
      <c r="J42" s="220">
        <v>1</v>
      </c>
      <c r="K42" s="221">
        <v>5</v>
      </c>
      <c r="L42" s="222">
        <v>8</v>
      </c>
      <c r="M42" s="211">
        <v>7.0999999999999994E-2</v>
      </c>
      <c r="N42" s="212">
        <v>0.35699999999999998</v>
      </c>
      <c r="O42" s="213">
        <v>0.57099999999999995</v>
      </c>
    </row>
    <row r="43" spans="1:15" x14ac:dyDescent="0.55000000000000004">
      <c r="A43" s="74"/>
      <c r="B43" s="200" t="s">
        <v>343</v>
      </c>
      <c r="C43" s="106">
        <v>57</v>
      </c>
      <c r="D43" s="205">
        <v>37</v>
      </c>
      <c r="E43" s="206">
        <v>20</v>
      </c>
      <c r="F43" s="207">
        <v>0</v>
      </c>
      <c r="G43" s="214">
        <v>0.64900000000000002</v>
      </c>
      <c r="H43" s="215">
        <v>0.35099999999999998</v>
      </c>
      <c r="I43" s="216">
        <v>0</v>
      </c>
      <c r="J43" s="205">
        <v>2</v>
      </c>
      <c r="K43" s="206">
        <v>27</v>
      </c>
      <c r="L43" s="207">
        <v>28</v>
      </c>
      <c r="M43" s="214">
        <v>3.5000000000000003E-2</v>
      </c>
      <c r="N43" s="215">
        <v>0.47399999999999998</v>
      </c>
      <c r="O43" s="216">
        <v>0.49099999999999999</v>
      </c>
    </row>
    <row r="46" spans="1:15" x14ac:dyDescent="0.55000000000000004">
      <c r="B46" s="235" t="s">
        <v>1060</v>
      </c>
    </row>
    <row r="47" spans="1:15" x14ac:dyDescent="0.55000000000000004">
      <c r="B47" s="277" t="s">
        <v>1058</v>
      </c>
      <c r="C47" s="277" t="s">
        <v>422</v>
      </c>
      <c r="D47" s="44" t="s">
        <v>359</v>
      </c>
      <c r="E47" s="44"/>
      <c r="F47" s="44" t="s">
        <v>1044</v>
      </c>
      <c r="G47" s="44" t="s">
        <v>1045</v>
      </c>
      <c r="H47" s="44"/>
      <c r="I47" s="44"/>
      <c r="J47" s="44" t="s">
        <v>1046</v>
      </c>
      <c r="K47" s="44"/>
      <c r="L47" s="44"/>
      <c r="M47" s="44" t="s">
        <v>1047</v>
      </c>
      <c r="N47" s="44"/>
      <c r="O47" s="44"/>
    </row>
    <row r="48" spans="1:15" x14ac:dyDescent="0.55000000000000004">
      <c r="B48" s="277"/>
      <c r="C48" s="277"/>
      <c r="D48" s="47" t="s">
        <v>349</v>
      </c>
      <c r="E48" s="47" t="s">
        <v>1049</v>
      </c>
      <c r="F48" s="47" t="s">
        <v>353</v>
      </c>
      <c r="G48" s="47" t="s">
        <v>350</v>
      </c>
      <c r="H48" s="47" t="s">
        <v>352</v>
      </c>
      <c r="I48" s="47" t="s">
        <v>354</v>
      </c>
      <c r="J48" s="47" t="s">
        <v>1038</v>
      </c>
      <c r="K48" s="47" t="s">
        <v>1050</v>
      </c>
      <c r="L48" s="47" t="s">
        <v>1042</v>
      </c>
      <c r="M48" s="47" t="s">
        <v>1038</v>
      </c>
      <c r="N48" s="47" t="s">
        <v>1050</v>
      </c>
      <c r="O48" s="47" t="s">
        <v>1042</v>
      </c>
    </row>
    <row r="49" spans="2:15" x14ac:dyDescent="0.55000000000000004">
      <c r="B49" s="262" t="s">
        <v>1051</v>
      </c>
      <c r="C49" s="199">
        <v>1</v>
      </c>
      <c r="D49" s="201">
        <v>1</v>
      </c>
      <c r="E49" s="202">
        <v>0</v>
      </c>
      <c r="F49" s="197">
        <v>0</v>
      </c>
      <c r="G49" s="208">
        <v>1</v>
      </c>
      <c r="H49" s="209">
        <v>0</v>
      </c>
      <c r="I49" s="210">
        <v>0</v>
      </c>
      <c r="J49" s="217">
        <v>0</v>
      </c>
      <c r="K49" s="218">
        <v>0</v>
      </c>
      <c r="L49" s="219">
        <v>1</v>
      </c>
      <c r="M49" s="208">
        <v>0</v>
      </c>
      <c r="N49" s="209">
        <v>0</v>
      </c>
      <c r="O49" s="210">
        <v>1</v>
      </c>
    </row>
    <row r="50" spans="2:15" x14ac:dyDescent="0.55000000000000004">
      <c r="B50" s="243" t="s">
        <v>1052</v>
      </c>
      <c r="C50" s="106">
        <v>3</v>
      </c>
      <c r="D50" s="203">
        <v>1</v>
      </c>
      <c r="E50" s="204">
        <v>2</v>
      </c>
      <c r="F50" s="198">
        <v>0</v>
      </c>
      <c r="G50" s="211">
        <v>0.33300000000000002</v>
      </c>
      <c r="H50" s="212">
        <v>0.66700000000000004</v>
      </c>
      <c r="I50" s="213">
        <v>0</v>
      </c>
      <c r="J50" s="220">
        <v>0</v>
      </c>
      <c r="K50" s="221">
        <v>2</v>
      </c>
      <c r="L50" s="222">
        <v>1</v>
      </c>
      <c r="M50" s="211">
        <v>0</v>
      </c>
      <c r="N50" s="212">
        <v>0.66700000000000004</v>
      </c>
      <c r="O50" s="213">
        <v>0.33300000000000002</v>
      </c>
    </row>
    <row r="51" spans="2:15" x14ac:dyDescent="0.55000000000000004">
      <c r="B51" s="243" t="s">
        <v>1170</v>
      </c>
      <c r="C51" s="106">
        <v>2</v>
      </c>
      <c r="D51" s="203">
        <v>1</v>
      </c>
      <c r="E51" s="204">
        <v>1</v>
      </c>
      <c r="F51" s="198">
        <v>0</v>
      </c>
      <c r="G51" s="211">
        <v>0.5</v>
      </c>
      <c r="H51" s="212">
        <v>0.5</v>
      </c>
      <c r="I51" s="213">
        <v>0</v>
      </c>
      <c r="J51" s="220">
        <v>0</v>
      </c>
      <c r="K51" s="221">
        <v>1</v>
      </c>
      <c r="L51" s="222">
        <v>1</v>
      </c>
      <c r="M51" s="211">
        <v>0</v>
      </c>
      <c r="N51" s="212">
        <v>0.5</v>
      </c>
      <c r="O51" s="213">
        <v>0.5</v>
      </c>
    </row>
    <row r="52" spans="2:15" x14ac:dyDescent="0.55000000000000004">
      <c r="B52" s="243" t="s">
        <v>1053</v>
      </c>
      <c r="C52" s="106">
        <v>6</v>
      </c>
      <c r="D52" s="203">
        <v>3</v>
      </c>
      <c r="E52" s="204">
        <v>3</v>
      </c>
      <c r="F52" s="198">
        <v>0</v>
      </c>
      <c r="G52" s="211">
        <v>0.5</v>
      </c>
      <c r="H52" s="212">
        <v>0.5</v>
      </c>
      <c r="I52" s="213">
        <v>0</v>
      </c>
      <c r="J52" s="220">
        <v>1</v>
      </c>
      <c r="K52" s="221">
        <v>5</v>
      </c>
      <c r="L52" s="222">
        <v>0</v>
      </c>
      <c r="M52" s="211">
        <v>0.16700000000000001</v>
      </c>
      <c r="N52" s="212">
        <v>0.83299999999999996</v>
      </c>
      <c r="O52" s="213">
        <v>0</v>
      </c>
    </row>
    <row r="53" spans="2:15" x14ac:dyDescent="0.55000000000000004">
      <c r="B53" s="243" t="s">
        <v>1054</v>
      </c>
      <c r="C53" s="106">
        <v>6</v>
      </c>
      <c r="D53" s="203">
        <v>4</v>
      </c>
      <c r="E53" s="204">
        <v>2</v>
      </c>
      <c r="F53" s="198">
        <v>0</v>
      </c>
      <c r="G53" s="211">
        <v>0.66700000000000004</v>
      </c>
      <c r="H53" s="212">
        <v>0.33300000000000002</v>
      </c>
      <c r="I53" s="213">
        <v>0</v>
      </c>
      <c r="J53" s="220">
        <v>1</v>
      </c>
      <c r="K53" s="221">
        <v>4</v>
      </c>
      <c r="L53" s="222">
        <v>1</v>
      </c>
      <c r="M53" s="211">
        <v>0.16700000000000001</v>
      </c>
      <c r="N53" s="212">
        <v>0.66700000000000004</v>
      </c>
      <c r="O53" s="213">
        <v>0.16700000000000001</v>
      </c>
    </row>
    <row r="54" spans="2:15" x14ac:dyDescent="0.55000000000000004">
      <c r="B54" s="243" t="s">
        <v>1055</v>
      </c>
      <c r="C54" s="106">
        <v>27</v>
      </c>
      <c r="D54" s="203">
        <v>18</v>
      </c>
      <c r="E54" s="204">
        <v>9</v>
      </c>
      <c r="F54" s="198">
        <v>0</v>
      </c>
      <c r="G54" s="211">
        <v>0.66700000000000004</v>
      </c>
      <c r="H54" s="212">
        <v>0.33300000000000002</v>
      </c>
      <c r="I54" s="213">
        <v>0</v>
      </c>
      <c r="J54" s="220">
        <v>2</v>
      </c>
      <c r="K54" s="221">
        <v>14</v>
      </c>
      <c r="L54" s="222">
        <v>11</v>
      </c>
      <c r="M54" s="211">
        <v>7.3999999999999996E-2</v>
      </c>
      <c r="N54" s="212">
        <v>0.51900000000000002</v>
      </c>
      <c r="O54" s="213">
        <v>0.40699999999999997</v>
      </c>
    </row>
    <row r="55" spans="2:15" x14ac:dyDescent="0.55000000000000004">
      <c r="B55" s="244" t="s">
        <v>343</v>
      </c>
      <c r="C55" s="106">
        <v>45</v>
      </c>
      <c r="D55" s="205">
        <v>28</v>
      </c>
      <c r="E55" s="206">
        <v>17</v>
      </c>
      <c r="F55" s="207">
        <v>0</v>
      </c>
      <c r="G55" s="214">
        <v>0.622</v>
      </c>
      <c r="H55" s="215">
        <v>0.378</v>
      </c>
      <c r="I55" s="216">
        <v>0</v>
      </c>
      <c r="J55" s="205">
        <v>4</v>
      </c>
      <c r="K55" s="206">
        <v>26</v>
      </c>
      <c r="L55" s="207">
        <v>15</v>
      </c>
      <c r="M55" s="214">
        <v>8.8999999999999996E-2</v>
      </c>
      <c r="N55" s="215">
        <v>0.57799999999999996</v>
      </c>
      <c r="O55" s="216">
        <v>0.33300000000000002</v>
      </c>
    </row>
    <row r="58" spans="2:15" x14ac:dyDescent="0.55000000000000004">
      <c r="B58" s="235" t="s">
        <v>1061</v>
      </c>
    </row>
    <row r="59" spans="2:15" x14ac:dyDescent="0.55000000000000004">
      <c r="B59" s="90" t="s">
        <v>1048</v>
      </c>
      <c r="C59" s="90" t="s">
        <v>341</v>
      </c>
      <c r="D59" s="90" t="s">
        <v>342</v>
      </c>
    </row>
    <row r="60" spans="2:15" x14ac:dyDescent="0.55000000000000004">
      <c r="B60" s="156" t="s">
        <v>1062</v>
      </c>
      <c r="C60" s="223">
        <v>0.82</v>
      </c>
      <c r="D60" s="223">
        <v>0.81</v>
      </c>
    </row>
    <row r="61" spans="2:15" x14ac:dyDescent="0.55000000000000004">
      <c r="B61" s="156" t="s">
        <v>1063</v>
      </c>
      <c r="C61" s="223">
        <v>0.86</v>
      </c>
      <c r="D61" s="223">
        <v>1.01</v>
      </c>
    </row>
    <row r="62" spans="2:15" s="38" customFormat="1" x14ac:dyDescent="0.55000000000000004">
      <c r="B62" s="158" t="s">
        <v>343</v>
      </c>
      <c r="C62" s="224">
        <v>0.83</v>
      </c>
      <c r="D62" s="224">
        <v>0.84</v>
      </c>
    </row>
    <row r="65" spans="2:6" x14ac:dyDescent="0.55000000000000004">
      <c r="B65" s="235" t="s">
        <v>1064</v>
      </c>
    </row>
    <row r="66" spans="2:6" x14ac:dyDescent="0.55000000000000004">
      <c r="B66" s="90"/>
      <c r="C66" s="90" t="s">
        <v>341</v>
      </c>
      <c r="D66" s="90" t="s">
        <v>342</v>
      </c>
      <c r="E66" s="90" t="s">
        <v>422</v>
      </c>
      <c r="F66" s="90" t="s">
        <v>423</v>
      </c>
    </row>
    <row r="67" spans="2:6" x14ac:dyDescent="0.55000000000000004">
      <c r="B67" s="156" t="s">
        <v>1065</v>
      </c>
      <c r="C67" s="187">
        <v>0</v>
      </c>
      <c r="D67" s="187">
        <v>0</v>
      </c>
      <c r="E67" s="188">
        <v>0</v>
      </c>
      <c r="F67" s="189">
        <v>0</v>
      </c>
    </row>
    <row r="68" spans="2:6" x14ac:dyDescent="0.55000000000000004">
      <c r="B68" s="156" t="s">
        <v>889</v>
      </c>
      <c r="C68" s="192" t="s">
        <v>819</v>
      </c>
      <c r="D68" s="192" t="s">
        <v>819</v>
      </c>
      <c r="E68" s="192" t="s">
        <v>819</v>
      </c>
      <c r="F68" s="256" t="s">
        <v>819</v>
      </c>
    </row>
    <row r="69" spans="2:6" x14ac:dyDescent="0.55000000000000004">
      <c r="B69" s="156" t="s">
        <v>891</v>
      </c>
      <c r="C69" s="192" t="s">
        <v>819</v>
      </c>
      <c r="D69" s="192" t="s">
        <v>819</v>
      </c>
      <c r="E69" s="192" t="s">
        <v>819</v>
      </c>
      <c r="F69" s="256" t="s">
        <v>819</v>
      </c>
    </row>
    <row r="70" spans="2:6" ht="39" x14ac:dyDescent="0.55000000000000004">
      <c r="B70" s="156" t="s">
        <v>893</v>
      </c>
      <c r="C70" s="192" t="s">
        <v>819</v>
      </c>
      <c r="D70" s="192" t="s">
        <v>819</v>
      </c>
      <c r="E70" s="192" t="s">
        <v>819</v>
      </c>
      <c r="F70" s="256" t="s">
        <v>819</v>
      </c>
    </row>
    <row r="71" spans="2:6" ht="58.5" x14ac:dyDescent="0.55000000000000004">
      <c r="B71" s="156" t="s">
        <v>895</v>
      </c>
      <c r="C71" s="192" t="s">
        <v>819</v>
      </c>
      <c r="D71" s="192" t="s">
        <v>819</v>
      </c>
      <c r="E71" s="192" t="s">
        <v>819</v>
      </c>
      <c r="F71" s="256" t="s">
        <v>819</v>
      </c>
    </row>
  </sheetData>
  <sheetProtection algorithmName="SHA-512" hashValue="Q4ZhgoU69R60jbRJ2WyKJN/xX3uvC41h8h29WokKy7EAN3QASz1GVW99D5dPQaVdJcILyJ45Y63r0SIktVk5fw==" saltValue="KKU03luqdQRmzyTQLUd+Ug==" spinCount="100000" sheet="1" objects="1" scenarios="1"/>
  <mergeCells count="13">
    <mergeCell ref="B47:B48"/>
    <mergeCell ref="C47:C48"/>
    <mergeCell ref="B5:B6"/>
    <mergeCell ref="B13:O13"/>
    <mergeCell ref="B35:B36"/>
    <mergeCell ref="C35:C36"/>
    <mergeCell ref="B23:B24"/>
    <mergeCell ref="C23:C24"/>
    <mergeCell ref="B17:B18"/>
    <mergeCell ref="C17:C18"/>
    <mergeCell ref="D17:F17"/>
    <mergeCell ref="G17:I17"/>
    <mergeCell ref="J17:L17"/>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E1095-5309-4286-A776-AD400DB1F704}">
  <sheetPr>
    <tabColor rgb="FF5DA9FF"/>
  </sheetPr>
  <dimension ref="B1:G35"/>
  <sheetViews>
    <sheetView showGridLines="0" showRowColHeaders="0" workbookViewId="0"/>
  </sheetViews>
  <sheetFormatPr defaultRowHeight="19.5" x14ac:dyDescent="0.55000000000000004"/>
  <cols>
    <col min="1" max="1" width="4.42578125" style="32" customWidth="1"/>
    <col min="2" max="2" width="103.140625" style="32" customWidth="1"/>
    <col min="3" max="4" width="25.7109375" style="32" customWidth="1"/>
    <col min="5" max="16384" width="9.140625" style="32"/>
  </cols>
  <sheetData>
    <row r="1" spans="2:7" ht="68.099999999999994" customHeight="1" x14ac:dyDescent="0.55000000000000004"/>
    <row r="2" spans="2:7" s="34" customFormat="1" ht="32.25" customHeight="1" thickBot="1" x14ac:dyDescent="0.85">
      <c r="B2" s="31" t="s">
        <v>1181</v>
      </c>
      <c r="C2" s="33"/>
      <c r="D2" s="33"/>
      <c r="E2" s="33"/>
      <c r="F2" s="33"/>
      <c r="G2" s="33"/>
    </row>
    <row r="4" spans="2:7" x14ac:dyDescent="0.55000000000000004">
      <c r="B4" s="235" t="s">
        <v>920</v>
      </c>
    </row>
    <row r="5" spans="2:7" x14ac:dyDescent="0.55000000000000004">
      <c r="B5" s="90"/>
      <c r="C5" s="90" t="s">
        <v>341</v>
      </c>
      <c r="D5" s="90" t="s">
        <v>342</v>
      </c>
    </row>
    <row r="6" spans="2:7" x14ac:dyDescent="0.55000000000000004">
      <c r="B6" s="41" t="s">
        <v>314</v>
      </c>
      <c r="C6" s="148">
        <v>0</v>
      </c>
      <c r="D6" s="148">
        <v>1</v>
      </c>
    </row>
    <row r="7" spans="2:7" x14ac:dyDescent="0.55000000000000004">
      <c r="B7" s="41" t="s">
        <v>921</v>
      </c>
      <c r="C7" s="171">
        <v>0</v>
      </c>
      <c r="D7" s="171">
        <v>1</v>
      </c>
    </row>
    <row r="10" spans="2:7" x14ac:dyDescent="0.55000000000000004">
      <c r="B10" s="235" t="s">
        <v>922</v>
      </c>
    </row>
    <row r="11" spans="2:7" x14ac:dyDescent="0.55000000000000004">
      <c r="B11" s="90"/>
      <c r="C11" s="90" t="s">
        <v>341</v>
      </c>
      <c r="D11" s="90" t="s">
        <v>342</v>
      </c>
    </row>
    <row r="12" spans="2:7" x14ac:dyDescent="0.55000000000000004">
      <c r="B12" s="156" t="s">
        <v>923</v>
      </c>
      <c r="C12" s="148">
        <v>6</v>
      </c>
      <c r="D12" s="148">
        <v>6</v>
      </c>
    </row>
    <row r="13" spans="2:7" ht="39" x14ac:dyDescent="0.55000000000000004">
      <c r="B13" s="156" t="s">
        <v>924</v>
      </c>
      <c r="C13" s="171">
        <v>1</v>
      </c>
      <c r="D13" s="171">
        <v>1</v>
      </c>
    </row>
    <row r="14" spans="2:7" x14ac:dyDescent="0.55000000000000004">
      <c r="B14" s="156" t="s">
        <v>925</v>
      </c>
      <c r="C14" s="148">
        <v>57</v>
      </c>
      <c r="D14" s="148">
        <v>45</v>
      </c>
    </row>
    <row r="15" spans="2:7" x14ac:dyDescent="0.55000000000000004">
      <c r="B15" s="156" t="s">
        <v>926</v>
      </c>
      <c r="C15" s="171">
        <v>1</v>
      </c>
      <c r="D15" s="171">
        <v>1</v>
      </c>
    </row>
    <row r="16" spans="2:7" x14ac:dyDescent="0.55000000000000004">
      <c r="B16" s="156" t="s">
        <v>927</v>
      </c>
      <c r="C16" s="165" t="s">
        <v>77</v>
      </c>
      <c r="D16" s="165" t="s">
        <v>77</v>
      </c>
    </row>
    <row r="17" spans="2:7" x14ac:dyDescent="0.55000000000000004">
      <c r="B17" s="156" t="s">
        <v>928</v>
      </c>
      <c r="C17" s="165" t="s">
        <v>77</v>
      </c>
      <c r="D17" s="165" t="s">
        <v>77</v>
      </c>
    </row>
    <row r="18" spans="2:7" ht="61.5" customHeight="1" x14ac:dyDescent="0.55000000000000004">
      <c r="B18" s="156" t="s">
        <v>929</v>
      </c>
      <c r="C18" s="301" t="s">
        <v>933</v>
      </c>
      <c r="D18" s="302"/>
    </row>
    <row r="19" spans="2:7" x14ac:dyDescent="0.55000000000000004">
      <c r="B19" s="156" t="s">
        <v>930</v>
      </c>
      <c r="C19" s="148">
        <v>6</v>
      </c>
      <c r="D19" s="148">
        <v>6</v>
      </c>
    </row>
    <row r="20" spans="2:7" x14ac:dyDescent="0.55000000000000004">
      <c r="B20" s="156" t="s">
        <v>931</v>
      </c>
      <c r="C20" s="171">
        <v>1</v>
      </c>
      <c r="D20" s="171">
        <v>1</v>
      </c>
    </row>
    <row r="21" spans="2:7" x14ac:dyDescent="0.55000000000000004">
      <c r="B21" s="156" t="s">
        <v>934</v>
      </c>
      <c r="C21" s="148">
        <v>12</v>
      </c>
      <c r="D21" s="148">
        <v>16</v>
      </c>
    </row>
    <row r="22" spans="2:7" x14ac:dyDescent="0.55000000000000004">
      <c r="B22" s="156" t="s">
        <v>932</v>
      </c>
      <c r="C22" s="165" t="s">
        <v>77</v>
      </c>
      <c r="D22" s="165" t="s">
        <v>77</v>
      </c>
    </row>
    <row r="24" spans="2:7" ht="36" customHeight="1" x14ac:dyDescent="0.55000000000000004">
      <c r="B24" s="279" t="s">
        <v>1171</v>
      </c>
      <c r="C24" s="279"/>
      <c r="D24" s="279"/>
      <c r="E24" s="279"/>
      <c r="F24" s="279"/>
      <c r="G24" s="279"/>
    </row>
    <row r="25" spans="2:7" x14ac:dyDescent="0.55000000000000004">
      <c r="B25" s="83" t="s">
        <v>1201</v>
      </c>
    </row>
    <row r="28" spans="2:7" x14ac:dyDescent="0.55000000000000004">
      <c r="B28" s="235" t="s">
        <v>935</v>
      </c>
    </row>
    <row r="29" spans="2:7" x14ac:dyDescent="0.55000000000000004">
      <c r="B29" s="90"/>
      <c r="C29" s="90" t="s">
        <v>341</v>
      </c>
      <c r="D29" s="90" t="s">
        <v>342</v>
      </c>
    </row>
    <row r="30" spans="2:7" x14ac:dyDescent="0.55000000000000004">
      <c r="B30" s="156" t="s">
        <v>936</v>
      </c>
      <c r="C30" s="165">
        <v>0</v>
      </c>
      <c r="D30" s="165">
        <v>0</v>
      </c>
    </row>
    <row r="31" spans="2:7" x14ac:dyDescent="0.55000000000000004">
      <c r="B31" s="156" t="s">
        <v>937</v>
      </c>
      <c r="C31" s="175" t="s">
        <v>819</v>
      </c>
      <c r="D31" s="175" t="s">
        <v>819</v>
      </c>
    </row>
    <row r="32" spans="2:7" x14ac:dyDescent="0.55000000000000004">
      <c r="B32" s="156" t="s">
        <v>938</v>
      </c>
      <c r="C32" s="165">
        <v>0</v>
      </c>
      <c r="D32" s="165">
        <v>0</v>
      </c>
    </row>
    <row r="33" spans="2:4" ht="39" x14ac:dyDescent="0.55000000000000004">
      <c r="B33" s="156" t="s">
        <v>939</v>
      </c>
      <c r="C33" s="165">
        <v>0</v>
      </c>
      <c r="D33" s="165">
        <v>0</v>
      </c>
    </row>
    <row r="34" spans="2:4" x14ac:dyDescent="0.55000000000000004">
      <c r="B34" s="156" t="s">
        <v>940</v>
      </c>
      <c r="C34" s="165">
        <v>0</v>
      </c>
      <c r="D34" s="165">
        <v>0</v>
      </c>
    </row>
    <row r="35" spans="2:4" ht="21.75" customHeight="1" x14ac:dyDescent="0.55000000000000004">
      <c r="B35" s="156" t="s">
        <v>941</v>
      </c>
      <c r="C35" s="165">
        <v>0</v>
      </c>
      <c r="D35" s="165">
        <v>0</v>
      </c>
    </row>
  </sheetData>
  <sheetProtection algorithmName="SHA-512" hashValue="RivtDYlRRk9zmEFVORuOHn6+3CX3QPFP3d0K5jEaw+0fhBvjjLEtz8d06i9PVlpm9q+lSENHS/3Jl3NKgo/i+A==" saltValue="qrmr+apwbVEStbGnz+CBsw==" spinCount="100000" sheet="1" objects="1" scenarios="1"/>
  <mergeCells count="2">
    <mergeCell ref="C18:D18"/>
    <mergeCell ref="B24:G24"/>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73791-EE33-405E-81A0-2E4AE00F2A32}">
  <sheetPr>
    <tabColor rgb="FF5DA9FF"/>
  </sheetPr>
  <dimension ref="B1:I6"/>
  <sheetViews>
    <sheetView showGridLines="0" showRowColHeaders="0" workbookViewId="0"/>
  </sheetViews>
  <sheetFormatPr defaultRowHeight="19.5" x14ac:dyDescent="0.55000000000000004"/>
  <cols>
    <col min="1" max="1" width="4.42578125" style="32" customWidth="1"/>
    <col min="2" max="2" width="51.42578125" style="32" customWidth="1"/>
    <col min="3" max="6" width="15.7109375" style="32" customWidth="1"/>
    <col min="7" max="16384" width="9.140625" style="32"/>
  </cols>
  <sheetData>
    <row r="1" spans="2:9" ht="68.099999999999994" customHeight="1" x14ac:dyDescent="0.55000000000000004"/>
    <row r="2" spans="2:9" s="34" customFormat="1" ht="32.25" customHeight="1" thickBot="1" x14ac:dyDescent="0.85">
      <c r="B2" s="31" t="s">
        <v>1182</v>
      </c>
      <c r="C2" s="33"/>
      <c r="D2" s="33"/>
      <c r="E2" s="33"/>
      <c r="F2" s="33"/>
      <c r="G2" s="33"/>
      <c r="H2" s="33"/>
      <c r="I2" s="33"/>
    </row>
    <row r="4" spans="2:9" x14ac:dyDescent="0.55000000000000004">
      <c r="B4" s="235" t="s">
        <v>918</v>
      </c>
    </row>
    <row r="5" spans="2:9" x14ac:dyDescent="0.55000000000000004">
      <c r="B5" s="90"/>
      <c r="C5" s="90" t="s">
        <v>341</v>
      </c>
      <c r="D5" s="90" t="s">
        <v>342</v>
      </c>
      <c r="E5" s="90" t="s">
        <v>422</v>
      </c>
      <c r="F5" s="90" t="s">
        <v>423</v>
      </c>
    </row>
    <row r="6" spans="2:9" x14ac:dyDescent="0.55000000000000004">
      <c r="B6" s="41" t="s">
        <v>919</v>
      </c>
      <c r="C6" s="138">
        <v>0</v>
      </c>
      <c r="D6" s="138">
        <v>0</v>
      </c>
      <c r="E6" s="140">
        <v>0</v>
      </c>
      <c r="F6" s="173">
        <v>0</v>
      </c>
    </row>
  </sheetData>
  <sheetProtection algorithmName="SHA-512" hashValue="R5hv6erBgl5vxeISsEnbMzI+wZpIpAFwyHhOUW+rRpKGpqqcAm18bOuR1ITj9O54CxPUR2aTwmkkMGodgTQbGA==" saltValue="s+9iTmoEZgr4P2Jw3r3V/A==" spinCount="100000" sheet="1" objects="1" scenarios="1"/>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EF454-51C0-45E2-8573-07B473CAC8F2}">
  <sheetPr>
    <tabColor rgb="FF5DA9FF"/>
  </sheetPr>
  <dimension ref="B1:F6"/>
  <sheetViews>
    <sheetView showGridLines="0" showRowColHeaders="0" workbookViewId="0"/>
  </sheetViews>
  <sheetFormatPr defaultRowHeight="19.5" x14ac:dyDescent="0.55000000000000004"/>
  <cols>
    <col min="1" max="1" width="4.42578125" style="32" customWidth="1"/>
    <col min="2" max="2" width="109.7109375" style="32" customWidth="1"/>
    <col min="3" max="3" width="15" style="32" customWidth="1"/>
    <col min="4" max="16384" width="9.140625" style="32"/>
  </cols>
  <sheetData>
    <row r="1" spans="2:6" ht="68.099999999999994" customHeight="1" x14ac:dyDescent="0.55000000000000004"/>
    <row r="2" spans="2:6" s="34" customFormat="1" ht="32.25" customHeight="1" thickBot="1" x14ac:dyDescent="0.85">
      <c r="B2" s="31" t="s">
        <v>1183</v>
      </c>
      <c r="C2" s="33"/>
      <c r="D2" s="33"/>
      <c r="E2" s="33"/>
      <c r="F2" s="33"/>
    </row>
    <row r="4" spans="2:6" x14ac:dyDescent="0.55000000000000004">
      <c r="B4" s="235" t="s">
        <v>916</v>
      </c>
    </row>
    <row r="5" spans="2:6" x14ac:dyDescent="0.55000000000000004">
      <c r="B5" s="90"/>
      <c r="C5" s="90" t="s">
        <v>422</v>
      </c>
    </row>
    <row r="6" spans="2:6" x14ac:dyDescent="0.55000000000000004">
      <c r="B6" s="41" t="s">
        <v>917</v>
      </c>
      <c r="C6" s="172">
        <v>1</v>
      </c>
    </row>
  </sheetData>
  <sheetProtection algorithmName="SHA-512" hashValue="JlGm6Y/EtQTh/hwtC029WOyzANbkg32LTsJPotMc2WpKOl2uYt+jp3/46a2usIMPsh3abk9/opZIOELnBGY7zw==" saltValue="m/svEgYNMv230NW+RSbMtQ==" spinCount="100000" sheet="1" objects="1" scenarios="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j973e4e80fac4d8cbbe4d88537b54911 xmlns="29b8c139-a1cd-4239-a9bf-7a0432e85c53">
      <Terms xmlns="http://schemas.microsoft.com/office/infopath/2007/PartnerControls"/>
    </j973e4e80fac4d8cbbe4d88537b54911>
    <k0aa76c1fc1a4099a4d0247e7134a836 xmlns="29b8c139-a1cd-4239-a9bf-7a0432e85c53">
      <Terms xmlns="http://schemas.microsoft.com/office/infopath/2007/PartnerControls"/>
    </k0aa76c1fc1a4099a4d0247e7134a836>
    <h824990967034042b9d8154aad7ebb91 xmlns="29b8c139-a1cd-4239-a9bf-7a0432e85c53">
      <Terms xmlns="http://schemas.microsoft.com/office/infopath/2007/PartnerControls"/>
    </h824990967034042b9d8154aad7ebb91>
    <ae62c081146d4d3eab902ea3726d7500 xmlns="29b8c139-a1cd-4239-a9bf-7a0432e85c53">
      <Terms xmlns="http://schemas.microsoft.com/office/infopath/2007/PartnerControls">
        <TermInfo xmlns="http://schemas.microsoft.com/office/infopath/2007/PartnerControls">
          <TermName xmlns="http://schemas.microsoft.com/office/infopath/2007/PartnerControls">Environment and Sustainability</TermName>
          <TermId xmlns="http://schemas.microsoft.com/office/infopath/2007/PartnerControls">b97b189f-e224-43e0-a7cc-daf15db6ac19</TermId>
        </TermInfo>
      </Terms>
    </ae62c081146d4d3eab902ea3726d7500>
    <TaxCatchAll xmlns="29b8c139-a1cd-4239-a9bf-7a0432e85c53">
      <Value>1</Value>
    </TaxCatchAll>
    <b6afbe8818cd4cb0918fc7e843bab007 xmlns="29b8c139-a1cd-4239-a9bf-7a0432e85c53">
      <Terms xmlns="http://schemas.microsoft.com/office/infopath/2007/PartnerControls"/>
    </b6afbe8818cd4cb0918fc7e843bab007>
  </documentManagement>
</p:properties>
</file>

<file path=customXml/item3.xml><?xml version="1.0" encoding="utf-8"?>
<ct:contentTypeSchema xmlns:ct="http://schemas.microsoft.com/office/2006/metadata/contentType" xmlns:ma="http://schemas.microsoft.com/office/2006/metadata/properties/metaAttributes" ct:_="" ma:_="" ma:contentTypeName="Deep Yellow Document" ma:contentTypeID="0x01010058086B64F49F5E42B4ADD1C4A0AF1DD8004BC3F6BC211AE7499ADB9E2C67624483" ma:contentTypeVersion="4" ma:contentTypeDescription="Deep Yellow base document" ma:contentTypeScope="" ma:versionID="8ee96f8263c5e4f2a96aae236d58e73b">
  <xsd:schema xmlns:xsd="http://www.w3.org/2001/XMLSchema" xmlns:xs="http://www.w3.org/2001/XMLSchema" xmlns:p="http://schemas.microsoft.com/office/2006/metadata/properties" xmlns:ns2="29b8c139-a1cd-4239-a9bf-7a0432e85c53" targetNamespace="http://schemas.microsoft.com/office/2006/metadata/properties" ma:root="true" ma:fieldsID="af86ec01c52f1dbc940fb25bef2b0a12" ns2:_="">
    <xsd:import namespace="29b8c139-a1cd-4239-a9bf-7a0432e85c53"/>
    <xsd:element name="properties">
      <xsd:complexType>
        <xsd:sequence>
          <xsd:element name="documentManagement">
            <xsd:complexType>
              <xsd:all>
                <xsd:element ref="ns2:b6afbe8818cd4cb0918fc7e843bab007" minOccurs="0"/>
                <xsd:element ref="ns2:TaxCatchAll" minOccurs="0"/>
                <xsd:element ref="ns2:TaxCatchAllLabel" minOccurs="0"/>
                <xsd:element ref="ns2:h824990967034042b9d8154aad7ebb91" minOccurs="0"/>
                <xsd:element ref="ns2:j973e4e80fac4d8cbbe4d88537b54911" minOccurs="0"/>
                <xsd:element ref="ns2:k0aa76c1fc1a4099a4d0247e7134a836" minOccurs="0"/>
                <xsd:element ref="ns2:ae62c081146d4d3eab902ea3726d750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b8c139-a1cd-4239-a9bf-7a0432e85c53" elementFormDefault="qualified">
    <xsd:import namespace="http://schemas.microsoft.com/office/2006/documentManagement/types"/>
    <xsd:import namespace="http://schemas.microsoft.com/office/infopath/2007/PartnerControls"/>
    <xsd:element name="b6afbe8818cd4cb0918fc7e843bab007" ma:index="8" nillable="true" ma:taxonomy="true" ma:internalName="b6afbe8818cd4cb0918fc7e843bab007" ma:taxonomyFieldName="BusinessUnit" ma:displayName="Business Unit" ma:readOnly="false" ma:fieldId="{b6afbe88-18cd-4cb0-918f-c7e843bab007}" ma:sspId="7d41d04a-f49b-4011-8ba2-e4a25b21695d" ma:termSetId="067c344a-a84b-4f01-a40c-dc9f106e6987"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e7e5189d-ec14-4aa1-9561-65bf1934f27b}" ma:internalName="TaxCatchAll" ma:showField="CatchAllData" ma:web="dd009e1a-dd21-4bff-a537-4a33dbec24a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e7e5189d-ec14-4aa1-9561-65bf1934f27b}" ma:internalName="TaxCatchAllLabel" ma:readOnly="true" ma:showField="CatchAllDataLabel" ma:web="dd009e1a-dd21-4bff-a537-4a33dbec24a0">
      <xsd:complexType>
        <xsd:complexContent>
          <xsd:extension base="dms:MultiChoiceLookup">
            <xsd:sequence>
              <xsd:element name="Value" type="dms:Lookup" maxOccurs="unbounded" minOccurs="0" nillable="true"/>
            </xsd:sequence>
          </xsd:extension>
        </xsd:complexContent>
      </xsd:complexType>
    </xsd:element>
    <xsd:element name="h824990967034042b9d8154aad7ebb91" ma:index="12" nillable="true" ma:taxonomy="true" ma:internalName="h824990967034042b9d8154aad7ebb91" ma:taxonomyFieldName="Function" ma:displayName="Function" ma:default="" ma:fieldId="{18249909-6703-4042-b9d8-154aad7ebb91}" ma:sspId="7d41d04a-f49b-4011-8ba2-e4a25b21695d" ma:termSetId="f9c0ca73-5244-41dd-9b57-8f8bd550e56a" ma:anchorId="00000000-0000-0000-0000-000000000000" ma:open="false" ma:isKeyword="false">
      <xsd:complexType>
        <xsd:sequence>
          <xsd:element ref="pc:Terms" minOccurs="0" maxOccurs="1"/>
        </xsd:sequence>
      </xsd:complexType>
    </xsd:element>
    <xsd:element name="j973e4e80fac4d8cbbe4d88537b54911" ma:index="14" nillable="true" ma:taxonomy="true" ma:internalName="j973e4e80fac4d8cbbe4d88537b54911" ma:taxonomyFieldName="Activity" ma:displayName="Activity" ma:default="" ma:fieldId="{3973e4e8-0fac-4d8c-bbe4-d88537b54911}" ma:sspId="7d41d04a-f49b-4011-8ba2-e4a25b21695d" ma:termSetId="3233d95b-a590-431e-b30b-c657cceb371b" ma:anchorId="00000000-0000-0000-0000-000000000000" ma:open="false" ma:isKeyword="false">
      <xsd:complexType>
        <xsd:sequence>
          <xsd:element ref="pc:Terms" minOccurs="0" maxOccurs="1"/>
        </xsd:sequence>
      </xsd:complexType>
    </xsd:element>
    <xsd:element name="k0aa76c1fc1a4099a4d0247e7134a836" ma:index="16" nillable="true" ma:taxonomy="true" ma:internalName="k0aa76c1fc1a4099a4d0247e7134a836" ma:taxonomyFieldName="DocumentType" ma:displayName="Document Type" ma:default="" ma:fieldId="{40aa76c1-fc1a-4099-a4d0-247e7134a836}" ma:sspId="7d41d04a-f49b-4011-8ba2-e4a25b21695d" ma:termSetId="98ef0399-bd54-46ae-8daa-eaf4c2d4e1d9" ma:anchorId="00000000-0000-0000-0000-000000000000" ma:open="false" ma:isKeyword="false">
      <xsd:complexType>
        <xsd:sequence>
          <xsd:element ref="pc:Terms" minOccurs="0" maxOccurs="1"/>
        </xsd:sequence>
      </xsd:complexType>
    </xsd:element>
    <xsd:element name="ae62c081146d4d3eab902ea3726d7500" ma:index="18" ma:taxonomy="true" ma:internalName="ae62c081146d4d3eab902ea3726d7500" ma:taxonomyFieldName="DYDepartment" ma:displayName="Department" ma:readOnly="false" ma:default="" ma:fieldId="{ae62c081-146d-4d3e-ab90-2ea3726d7500}" ma:sspId="7d41d04a-f49b-4011-8ba2-e4a25b21695d" ma:termSetId="067c344a-a84b-4f01-a40c-dc9f106e6987"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7d41d04a-f49b-4011-8ba2-e4a25b21695d" ContentTypeId="0x01010058086B64F49F5E42B4ADD1C4A0AF1DD8" PreviousValue="false" LastSyncTimeStamp="2025-08-04T01:34:45.43Z"/>
</file>

<file path=customXml/itemProps1.xml><?xml version="1.0" encoding="utf-8"?>
<ds:datastoreItem xmlns:ds="http://schemas.openxmlformats.org/officeDocument/2006/customXml" ds:itemID="{8492E72A-48CB-46F9-B584-75E4209E33C9}">
  <ds:schemaRefs>
    <ds:schemaRef ds:uri="http://schemas.microsoft.com/sharepoint/v3/contenttype/forms"/>
  </ds:schemaRefs>
</ds:datastoreItem>
</file>

<file path=customXml/itemProps2.xml><?xml version="1.0" encoding="utf-8"?>
<ds:datastoreItem xmlns:ds="http://schemas.openxmlformats.org/officeDocument/2006/customXml" ds:itemID="{718D0983-46C4-48A1-9743-39F4E4B21F9B}">
  <ds:schemaRefs>
    <ds:schemaRef ds:uri="http://schemas.microsoft.com/office/2006/metadata/properties"/>
    <ds:schemaRef ds:uri="http://purl.org/dc/terms/"/>
    <ds:schemaRef ds:uri="http://schemas.microsoft.com/office/2006/documentManagement/types"/>
    <ds:schemaRef ds:uri="29b8c139-a1cd-4239-a9bf-7a0432e85c53"/>
    <ds:schemaRef ds:uri="http://schemas.microsoft.com/office/infopath/2007/PartnerControls"/>
    <ds:schemaRef ds:uri="http://purl.org/dc/elements/1.1/"/>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E4E8F607-EE29-4613-861E-97B411B887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b8c139-a1cd-4239-a9bf-7a0432e85c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55CA3D1-844D-42CB-B005-E180417E456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Cover</vt:lpstr>
      <vt:lpstr>About this data package</vt:lpstr>
      <vt:lpstr>GRI Content Index</vt:lpstr>
      <vt:lpstr>General disclosures</vt:lpstr>
      <vt:lpstr>Mine-site disclosure</vt:lpstr>
      <vt:lpstr>Economic impacts</vt:lpstr>
      <vt:lpstr>Climate and GHG emissions</vt:lpstr>
      <vt:lpstr>Biodiversity</vt:lpstr>
      <vt:lpstr>Water and effluents</vt:lpstr>
      <vt:lpstr>Local communities</vt:lpstr>
      <vt:lpstr>Rights of Indigenous Peoples</vt:lpstr>
      <vt:lpstr>Land and resource rights</vt:lpstr>
      <vt:lpstr>Critical incident management</vt:lpstr>
      <vt:lpstr>Occupational health and safety</vt:lpstr>
      <vt:lpstr>Employment practices</vt:lpstr>
      <vt:lpstr>Non-discrimination</vt:lpstr>
      <vt:lpstr>Anti-corruption</vt:lpstr>
      <vt:lpstr>Public policy</vt:lpstr>
      <vt:lpstr>Cyber security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Angela Foulsham</dc:creator>
  <cp:lastModifiedBy>Angela Foulsham</cp:lastModifiedBy>
  <dcterms:created xsi:type="dcterms:W3CDTF">2026-09-16T04:56:55Z</dcterms:created>
  <dcterms:modified xsi:type="dcterms:W3CDTF">2026-09-24T08:49:40Z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ctivity">
    <vt:lpwstr/>
  </property>
  <property fmtid="{D5CDD505-2E9C-101B-9397-08002B2CF9AE}" pid="3" name="BusinessUnit">
    <vt:lpwstr/>
  </property>
  <property fmtid="{D5CDD505-2E9C-101B-9397-08002B2CF9AE}" pid="4" name="MediaServiceImageTags">
    <vt:lpwstr/>
  </property>
  <property fmtid="{D5CDD505-2E9C-101B-9397-08002B2CF9AE}" pid="5" name="ContentTypeId">
    <vt:lpwstr>0x01010058086B64F49F5E42B4ADD1C4A0AF1DD8004BC3F6BC211AE7499ADB9E2C67624483</vt:lpwstr>
  </property>
  <property fmtid="{D5CDD505-2E9C-101B-9397-08002B2CF9AE}" pid="6" name="Function">
    <vt:lpwstr/>
  </property>
  <property fmtid="{D5CDD505-2E9C-101B-9397-08002B2CF9AE}" pid="7" name="DocumentType">
    <vt:lpwstr/>
  </property>
  <property fmtid="{D5CDD505-2E9C-101B-9397-08002B2CF9AE}" pid="8" name="DYDepartment">
    <vt:lpwstr>1;#Environment and Sustainability|b97b189f-e224-43e0-a7cc-daf15db6ac19</vt:lpwstr>
  </property>
  <property fmtid="{D5CDD505-2E9C-101B-9397-08002B2CF9AE}" pid="9" name="lcf76f155ced4ddcb4097134ff3c332f">
    <vt:lpwstr/>
  </property>
</Properties>
</file>