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D:\Documents\Deep Yellow Limited\Deep Yellow Website\Pages\Sustainability\"/>
    </mc:Choice>
  </mc:AlternateContent>
  <xr:revisionPtr revIDLastSave="0" documentId="8_{A57DBFAC-4C26-4892-BADC-DA427391C6D3}" xr6:coauthVersionLast="47" xr6:coauthVersionMax="47" xr10:uidLastSave="{00000000-0000-0000-0000-000000000000}"/>
  <bookViews>
    <workbookView xWindow="-98" yWindow="-98" windowWidth="28996" windowHeight="15675" tabRatio="748" xr2:uid="{00000000-000D-0000-FFFF-FFFF00000000}"/>
  </bookViews>
  <sheets>
    <sheet name="Home" sheetId="84" r:id="rId1"/>
    <sheet name="GRI Content Index" sheetId="82" r:id="rId2"/>
    <sheet name="Table Data Contents" sheetId="85" r:id="rId3"/>
    <sheet name="GRI 201-1 Economic Value GD(1)" sheetId="72" r:id="rId4"/>
    <sheet name="GRI 201-1 Economic Value GD(2)" sheetId="73" r:id="rId5"/>
    <sheet name="GRI 201-1 Economic Value G(1)" sheetId="74" r:id="rId6"/>
    <sheet name="GRI 201-1 Economic Value D(1)" sheetId="75" r:id="rId7"/>
    <sheet name="GRI 202-1 Ratios of standa" sheetId="21" r:id="rId8"/>
    <sheet name="GRI 204-1 Portion of spend" sheetId="76" r:id="rId9"/>
    <sheet name="GRI 204-1 Portion of spend(2)" sheetId="77" r:id="rId10"/>
    <sheet name="GRI 204-1 Portion of spend(3)" sheetId="78" r:id="rId11"/>
    <sheet name="GRI 205-1 Operations asses" sheetId="66" r:id="rId12"/>
    <sheet name="GRI 205-2 Communication an" sheetId="67" r:id="rId13"/>
    <sheet name="GRI 205-2 Communication an(2)" sheetId="68" r:id="rId14"/>
    <sheet name="GRI 205-2 Communication an(3)" sheetId="69" r:id="rId15"/>
    <sheet name="GRI 205-3 Confirmed incide" sheetId="70" r:id="rId16"/>
    <sheet name="GRI 302-1 Net energy consu" sheetId="7" r:id="rId17"/>
    <sheet name="GRI 302-1 Net energy consu(2)" sheetId="8" r:id="rId18"/>
    <sheet name="GRI 303-3 Water withdrawn" sheetId="13" r:id="rId19"/>
    <sheet name="GRI 303-3 Water withdrawn (2)" sheetId="14" r:id="rId20"/>
    <sheet name="GRI 303-3 Water withdrawn (3)" sheetId="15" r:id="rId21"/>
    <sheet name="GRI 303-4 Water discharged" sheetId="16" r:id="rId22"/>
    <sheet name="GRI 303-4 Water discharged(2)" sheetId="17" r:id="rId23"/>
    <sheet name="GRI 303-5 Water consumptio" sheetId="18" r:id="rId24"/>
    <sheet name="GRI 305-1 Scope 1 GHG emis" sheetId="9" r:id="rId25"/>
    <sheet name="GRI 305-1 Scope 1 GHG emis(2)" sheetId="10" r:id="rId26"/>
    <sheet name="GRI 305-2 Scope 2 GHG emis" sheetId="11" r:id="rId27"/>
    <sheet name="GRI 305-2 Scope 2 GHG emis(2)" sheetId="12" r:id="rId28"/>
    <sheet name="GRI 401-1 Worker turnover" sheetId="22" r:id="rId29"/>
    <sheet name="GRI 401-1 New worker hires" sheetId="23" r:id="rId30"/>
    <sheet name="GRI 401-2 Benefits provide" sheetId="24" r:id="rId31"/>
    <sheet name="GRI 401-3 Parental leave" sheetId="25" r:id="rId32"/>
    <sheet name="GRI 402-1 Minimum notice p" sheetId="26" r:id="rId33"/>
    <sheet name="GRI 403-8 Workers covered" sheetId="53" r:id="rId34"/>
    <sheet name="GRI 403-8 Workers covered (2)" sheetId="54" r:id="rId35"/>
    <sheet name="GRI 403-9 Work-related inj" sheetId="55" r:id="rId36"/>
    <sheet name="GRI 403-9 Work-related inj(2)" sheetId="56" r:id="rId37"/>
    <sheet name="GRI 403-9 Work-related inj(3)" sheetId="57" r:id="rId38"/>
    <sheet name="GRI 403-10 Work-related il" sheetId="58" r:id="rId39"/>
    <sheet name="GRI 403-10 Work-related il(2)" sheetId="59" r:id="rId40"/>
    <sheet name="GRI 404-1 Average hours of" sheetId="27" r:id="rId41"/>
    <sheet name="GRI 405-1 Diversity of wor" sheetId="35" r:id="rId42"/>
    <sheet name="GRI 405-1 Diversity of wor(2)" sheetId="36" r:id="rId43"/>
    <sheet name="GRI 405-1 Diversity of wor(3)" sheetId="37" r:id="rId44"/>
    <sheet name="GRI 405-1 Diversity of wor(4)" sheetId="38" r:id="rId45"/>
    <sheet name="GRI 405-1 Diversity of wor(5)" sheetId="39" r:id="rId46"/>
    <sheet name="GRI 405-1 Diversity of wor(6)" sheetId="40" r:id="rId47"/>
    <sheet name="GRI 405-1 Diversity of wor(7)" sheetId="41" r:id="rId48"/>
    <sheet name="GRI 405-1 Diversity of wor(8)" sheetId="42" r:id="rId49"/>
    <sheet name="GRI 405-1 Diversity of wor(9)" sheetId="43" r:id="rId50"/>
    <sheet name="GRI 405-1 Diversity of wor(10)" sheetId="44" r:id="rId51"/>
    <sheet name="GRI 405-1 Diversity of wor(11)" sheetId="45" r:id="rId52"/>
    <sheet name="GRI 405-1 Diversity of wor(12)" sheetId="46" r:id="rId53"/>
    <sheet name="GRI 405-1 Diversity of wor(13)" sheetId="47" r:id="rId54"/>
    <sheet name="GRI 405-1 Diversity of wor(14)" sheetId="48" r:id="rId55"/>
    <sheet name="GRI 405-1 Diversity of wor(15)" sheetId="49" r:id="rId56"/>
    <sheet name="GRI 405-2 Ratio of basic s" sheetId="50" r:id="rId57"/>
    <sheet name="GRI 406-1 Incidents of dis" sheetId="51" r:id="rId58"/>
    <sheet name="GRI 406-1 Incidents of dis(2)" sheetId="52" r:id="rId59"/>
    <sheet name="GRI 411-1 Incidents of vio" sheetId="60" r:id="rId60"/>
    <sheet name="GRI 411-1 Incidents of vio(2)" sheetId="61" r:id="rId61"/>
    <sheet name="GRI 413-1 Operations with" sheetId="31" r:id="rId62"/>
    <sheet name="GRI 413-2 Operations with" sheetId="32" r:id="rId63"/>
    <sheet name="GRI 413-2 Operations with (2)" sheetId="33" r:id="rId64"/>
    <sheet name="GRI 415-1 Political contri" sheetId="79" r:id="rId65"/>
    <sheet name="GRI 415-1 Political contri(2)" sheetId="80" r:id="rId66"/>
    <sheet name="GRI 14.10.4 Local communities" sheetId="34" r:id="rId67"/>
    <sheet name="GRI 14.12 Land and resourc" sheetId="28" r:id="rId68"/>
    <sheet name="GRI 14.12 Land and resourc(2)" sheetId="29" r:id="rId69"/>
    <sheet name="GRI 14.15 Critical Inciden" sheetId="19" r:id="rId70"/>
    <sheet name="GRI 14.15 Critical Inciden(2)" sheetId="20" r:id="rId71"/>
  </sheets>
  <definedNames>
    <definedName name="_xlnm._FilterDatabase" localSheetId="66">'GRI 14.10.4 Local communities'!B6:D10</definedName>
    <definedName name="_xlnm._FilterDatabase" localSheetId="67">'GRI 14.12 Land and resourc'!B6:D8</definedName>
    <definedName name="_xlnm._FilterDatabase" localSheetId="68">'GRI 14.12 Land and resourc(2)'!C6:F10</definedName>
    <definedName name="_xlnm._FilterDatabase" localSheetId="69">'GRI 14.15 Critical Inciden'!B6:D8</definedName>
    <definedName name="_xlnm._FilterDatabase" localSheetId="70">'GRI 14.15 Critical Inciden(2)'!C6:F12</definedName>
    <definedName name="_xlnm._FilterDatabase" localSheetId="6">'GRI 201-1 Economic Value D(1)'!C6:F15</definedName>
    <definedName name="_xlnm._FilterDatabase" localSheetId="5">'GRI 201-1 Economic Value G(1)'!C6:F9</definedName>
    <definedName name="_xlnm._FilterDatabase" localSheetId="3">'GRI 201-1 Economic Value GD(1)'!C6:E11</definedName>
    <definedName name="_xlnm._FilterDatabase" localSheetId="4">'GRI 201-1 Economic Value GD(2)'!C6:F11</definedName>
    <definedName name="_xlnm._FilterDatabase" localSheetId="7">'GRI 202-1 Ratios of standa'!C6:E10</definedName>
    <definedName name="_xlnm._FilterDatabase" localSheetId="8">'GRI 204-1 Portion of spend'!C6:F15</definedName>
    <definedName name="_xlnm._FilterDatabase" localSheetId="9">'GRI 204-1 Portion of spend(2)'!C6:F11</definedName>
    <definedName name="_xlnm._FilterDatabase" localSheetId="10">'GRI 204-1 Portion of spend(3)'!C6:J11</definedName>
    <definedName name="_xlnm._FilterDatabase" localSheetId="11">'GRI 205-1 Operations asses'!C6:F10</definedName>
    <definedName name="_xlnm._FilterDatabase" localSheetId="12">'GRI 205-2 Communication an'!C6:F10</definedName>
    <definedName name="_xlnm._FilterDatabase" localSheetId="13">'GRI 205-2 Communication an(2)'!C6:F12</definedName>
    <definedName name="_xlnm._FilterDatabase" localSheetId="14">'GRI 205-2 Communication an(3)'!C6:E12</definedName>
    <definedName name="_xlnm._FilterDatabase" localSheetId="15">'GRI 205-3 Confirmed incide'!B6:D10</definedName>
    <definedName name="_xlnm._FilterDatabase" localSheetId="16">'GRI 302-1 Net energy consu'!C6:E10</definedName>
    <definedName name="_xlnm._FilterDatabase" localSheetId="17">'GRI 302-1 Net energy consu(2)'!C6:J11</definedName>
    <definedName name="_xlnm._FilterDatabase" localSheetId="18">'GRI 303-3 Water withdrawn'!C6:G13</definedName>
    <definedName name="_xlnm._FilterDatabase" localSheetId="19">'GRI 303-3 Water withdrawn (2)'!B6:D12</definedName>
    <definedName name="_xlnm._FilterDatabase" localSheetId="20">'GRI 303-3 Water withdrawn (3)'!B6:D9</definedName>
    <definedName name="_xlnm._FilterDatabase" localSheetId="21">'GRI 303-4 Water discharged'!B6:D11</definedName>
    <definedName name="_xlnm._FilterDatabase" localSheetId="22">'GRI 303-4 Water discharged(2)'!B6:D9</definedName>
    <definedName name="_xlnm._FilterDatabase" localSheetId="23">'GRI 303-5 Water consumptio'!B6:D9</definedName>
    <definedName name="_xlnm._FilterDatabase" localSheetId="24">'GRI 305-1 Scope 1 GHG emis'!C6:E13</definedName>
    <definedName name="_xlnm._FilterDatabase" localSheetId="25">'GRI 305-1 Scope 1 GHG emis(2)'!C6:J10</definedName>
    <definedName name="_xlnm._FilterDatabase" localSheetId="26">'GRI 305-2 Scope 2 GHG emis'!C6:E10</definedName>
    <definedName name="_xlnm._FilterDatabase" localSheetId="27">'GRI 305-2 Scope 2 GHG emis(2)'!C6:J9</definedName>
    <definedName name="_xlnm._FilterDatabase" localSheetId="29">'GRI 401-1 New worker hires'!C6:G46</definedName>
    <definedName name="_xlnm._FilterDatabase" localSheetId="28">'GRI 401-1 Worker turnover'!C6:G46</definedName>
    <definedName name="_xlnm._FilterDatabase" localSheetId="30">'GRI 401-2 Benefits provide'!C6:E14</definedName>
    <definedName name="_xlnm._FilterDatabase" localSheetId="31">'GRI 401-3 Parental leave'!C6:F18</definedName>
    <definedName name="_xlnm._FilterDatabase" localSheetId="32">'GRI 402-1 Minimum notice p'!B6:D9</definedName>
    <definedName name="_xlnm._FilterDatabase" localSheetId="38">'GRI 403-10 Work-related il'!C6:E14</definedName>
    <definedName name="_xlnm._FilterDatabase" localSheetId="39">'GRI 403-10 Work-related il(2)'!C6:F14</definedName>
    <definedName name="_xlnm._FilterDatabase" localSheetId="33">'GRI 403-8 Workers covered'!C6:E9</definedName>
    <definedName name="_xlnm._FilterDatabase" localSheetId="34">'GRI 403-8 Workers covered (2)'!C6:G10</definedName>
    <definedName name="_xlnm._FilterDatabase" localSheetId="35">'GRI 403-9 Work-related inj'!C6:F15</definedName>
    <definedName name="_xlnm._FilterDatabase" localSheetId="36">'GRI 403-9 Work-related inj(2)'!C6:G15</definedName>
    <definedName name="_xlnm._FilterDatabase" localSheetId="37">'GRI 403-9 Work-related inj(3)'!C6:G29</definedName>
    <definedName name="_xlnm._FilterDatabase" localSheetId="40">'GRI 404-1 Average hours of'!B6:D17</definedName>
    <definedName name="_xlnm._FilterDatabase" localSheetId="41">'GRI 405-1 Diversity of wor'!B6:E9</definedName>
    <definedName name="_xlnm._FilterDatabase" localSheetId="50">'GRI 405-1 Diversity of wor(10)'!B6:F13</definedName>
    <definedName name="_xlnm._FilterDatabase" localSheetId="51">'GRI 405-1 Diversity of wor(11)'!B6:F13</definedName>
    <definedName name="_xlnm._FilterDatabase" localSheetId="52">'GRI 405-1 Diversity of wor(12)'!B6:F13</definedName>
    <definedName name="_xlnm._FilterDatabase" localSheetId="53">'GRI 405-1 Diversity of wor(13)'!B6:F13</definedName>
    <definedName name="_xlnm._FilterDatabase" localSheetId="54">'GRI 405-1 Diversity of wor(14)'!B6:F13</definedName>
    <definedName name="_xlnm._FilterDatabase" localSheetId="55">'GRI 405-1 Diversity of wor(15)'!B6:F13</definedName>
    <definedName name="_xlnm._FilterDatabase" localSheetId="42">'GRI 405-1 Diversity of wor(2)'!B6:E19</definedName>
    <definedName name="_xlnm._FilterDatabase" localSheetId="43">'GRI 405-1 Diversity of wor(3)'!B6:F13</definedName>
    <definedName name="_xlnm._FilterDatabase" localSheetId="44">'GRI 405-1 Diversity of wor(4)'!B6:F13</definedName>
    <definedName name="_xlnm._FilterDatabase" localSheetId="45">'GRI 405-1 Diversity of wor(5)'!B6:F13</definedName>
    <definedName name="_xlnm._FilterDatabase" localSheetId="46">'GRI 405-1 Diversity of wor(6)'!B6:F13</definedName>
    <definedName name="_xlnm._FilterDatabase" localSheetId="47">'GRI 405-1 Diversity of wor(7)'!B6:F13</definedName>
    <definedName name="_xlnm._FilterDatabase" localSheetId="48">'GRI 405-1 Diversity of wor(8)'!B6:F13</definedName>
    <definedName name="_xlnm._FilterDatabase" localSheetId="49">'GRI 405-1 Diversity of wor(9)'!B6:F13</definedName>
    <definedName name="_xlnm._FilterDatabase" localSheetId="56">'GRI 405-2 Ratio of basic s'!C6:E12</definedName>
    <definedName name="_xlnm._FilterDatabase" localSheetId="57">'GRI 406-1 Incidents of dis'!C6:E9</definedName>
    <definedName name="_xlnm._FilterDatabase" localSheetId="58">'GRI 406-1 Incidents of dis(2)'!B6:D8</definedName>
    <definedName name="_xlnm._FilterDatabase" localSheetId="59">'GRI 411-1 Incidents of vio'!B6:D8</definedName>
    <definedName name="_xlnm._FilterDatabase" localSheetId="60">'GRI 411-1 Incidents of vio(2)'!B6:D8</definedName>
    <definedName name="_xlnm._FilterDatabase" localSheetId="61">'GRI 413-1 Operations with'!B6:E16</definedName>
    <definedName name="_xlnm._FilterDatabase" localSheetId="62">'GRI 413-2 Operations with'!B6:E10</definedName>
    <definedName name="_xlnm._FilterDatabase" localSheetId="63">'GRI 413-2 Operations with (2)'!B6:D8</definedName>
    <definedName name="_xlnm._FilterDatabase" localSheetId="64">'GRI 415-1 Political contri'!C6:E9</definedName>
    <definedName name="_xlnm._FilterDatabase" localSheetId="65">'GRI 415-1 Political contri(2)'!B6:D8</definedName>
    <definedName name="Economic_Value_Generated___Distributed">'Table Data Contents'!$B$6</definedName>
    <definedName name="GRI_201_1_Economic_Value_Generated">'GRI 201-1 Economic Value G(1)'!$B$2</definedName>
    <definedName name="GRI_201_1_Economic_Value_Generated___Distributed">'GRI 201-1 Economic Value GD(1)'!$B$2</definedName>
    <definedName name="GRI_204_1_Portion_of_Spending1">'GRI 204-1 Portion of spend'!$B$2</definedName>
    <definedName name="GRI_204_1_Portion_of_Spending2">'GRI 204-1 Portion of spend(2)'!$B$2</definedName>
    <definedName name="GRI_204_1_Portion_of_Spending3">'GRI 204-1 Portion of spend(3)'!$B$2</definedName>
    <definedName name="GRI_405_1_Table39">'GRI 405-1 Diversity of wor'!$B$2</definedName>
    <definedName name="GRI_405_1_Table40">'GRI 405-1 Diversity of wor(2)'!$B$2</definedName>
    <definedName name="GRI_405_1_Table41">'GRI 405-1 Diversity of wor(3)'!$B$2</definedName>
    <definedName name="GRI_405_1_Table42">'GRI 405-1 Diversity of wor(4)'!$B$2</definedName>
    <definedName name="GRI_405_1_Table43">'GRI 405-1 Diversity of wor(5)'!$B$2</definedName>
    <definedName name="GRI_405_1_Table44">'GRI 405-1 Diversity of wor(6)'!$B$2</definedName>
    <definedName name="GRI_405_1_Table45">'GRI 405-1 Diversity of wor(7)'!$B$2</definedName>
    <definedName name="GRI_405_1_Table46">'GRI 405-1 Diversity of wor(8)'!$B$2</definedName>
    <definedName name="GRI_405_1_Table47">'GRI 405-1 Diversity of wor(9)'!$B$2</definedName>
    <definedName name="GRI_405_1_Table48">'GRI 405-1 Diversity of wor(10)'!$B$2</definedName>
    <definedName name="GRI_405_1_Table49">'GRI 405-1 Diversity of wor(11)'!$B$2</definedName>
    <definedName name="GRI_405_1_Table50">'GRI 405-1 Diversity of wor(12)'!$B$2</definedName>
    <definedName name="GRI_405_1_Table51">'GRI 405-1 Diversity of wor(13)'!$B$2</definedName>
    <definedName name="GRI_405_1_Table52">'GRI 405-1 Diversity of wor(14)'!$B$2</definedName>
    <definedName name="GRI_405_1_Table53">'GRI 405-1 Diversity of wor(15)'!$B$2</definedName>
    <definedName name="GRI201_1_EconomicValue_GD1">'GRI 201-1 Economic Value GD(1)'!$B$2</definedName>
    <definedName name="GRI201_1_EconomicValue_GD2">'GRI 201-1 Economic Value GD(2)'!$B$2</definedName>
    <definedName name="GRI201_1_EconomicValue_Table1">'GRI 201-1 Economic Value GD(1)'!$B$2:$E$2</definedName>
    <definedName name="GRI201_1_EconomicValue_Table2">'GRI 201-1 Economic Value GD(2)'!$B$2</definedName>
    <definedName name="_xlnm.Print_Area" localSheetId="6">'GRI 201-1 Economic Value D(1)'!$A$1:$I$16</definedName>
    <definedName name="_xlnm.Print_Area" localSheetId="5">'GRI 201-1 Economic Value G(1)'!$A$1:$I$10</definedName>
    <definedName name="_xlnm.Print_Area" localSheetId="4">'GRI 201-1 Economic Value GD(2)'!$A$1:$I$11</definedName>
    <definedName name="_xlnm.Print_Area" localSheetId="7">'GRI 202-1 Ratios of standa'!$A$1:$H$10</definedName>
    <definedName name="_xlnm.Print_Area" localSheetId="8">'GRI 204-1 Portion of spend'!$A$1:$I$18</definedName>
    <definedName name="_xlnm.Print_Area" localSheetId="9">'GRI 204-1 Portion of spend(2)'!$A$1:$I$11</definedName>
    <definedName name="_xlnm.Print_Area" localSheetId="10">'GRI 204-1 Portion of spend(3)'!$A$1:$K$11</definedName>
    <definedName name="_xlnm.Print_Area" localSheetId="11">'GRI 205-1 Operations asses'!$A$1:$I$10</definedName>
    <definedName name="_xlnm.Print_Area" localSheetId="12">'GRI 205-2 Communication an'!$A$1:$H$10</definedName>
    <definedName name="_xlnm.Print_Area" localSheetId="13">'GRI 205-2 Communication an(2)'!$A$1:$I$12</definedName>
    <definedName name="_xlnm.Print_Area" localSheetId="14">'GRI 205-2 Communication an(3)'!$A$1:$G$12</definedName>
    <definedName name="_xlnm.Print_Area" localSheetId="16">'GRI 302-1 Net energy consu'!$A$1:$H$11</definedName>
    <definedName name="_xlnm.Print_Area" localSheetId="17">'GRI 302-1 Net energy consu(2)'!$A$1:$K$12</definedName>
    <definedName name="_xlnm.Print_Area" localSheetId="18">'GRI 303-3 Water withdrawn'!$A$1:$I$14</definedName>
    <definedName name="_xlnm.Print_Area" localSheetId="19">'GRI 303-3 Water withdrawn (2)'!$A$1:$G$13</definedName>
    <definedName name="_xlnm.Print_Area" localSheetId="25">'GRI 305-1 Scope 1 GHG emis(2)'!$A$1:$K$11</definedName>
    <definedName name="_xlnm.Print_Area" localSheetId="27">'GRI 305-2 Scope 2 GHG emis(2)'!$A$1:$K$10</definedName>
    <definedName name="_xlnm.Print_Area" localSheetId="34">'GRI 403-8 Workers covered (2)'!$A$1:$I$10</definedName>
    <definedName name="_xlnm.Print_Area" localSheetId="37">'GRI 403-9 Work-related inj(3)'!$A$1:$H$29</definedName>
    <definedName name="_xlnm.Print_Area" localSheetId="1">'GRI Content Index'!$A$1:$B$180</definedName>
    <definedName name="_xlnm.Print_Area" localSheetId="0">Home!$A$1:$W$123</definedName>
    <definedName name="_xlnm.Print_Area" localSheetId="2">'Table Data Contents'!$A$1:$C$73</definedName>
    <definedName name="_xlnm.Print_Titles" localSheetId="1">'GRI Content Index'!$11:$11</definedName>
    <definedName name="_xlnm.Print_Titles" localSheetId="2">'Table Data Contents'!$5:$5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5" i="75" l="1"/>
  <c r="B9" i="74"/>
  <c r="B14" i="58"/>
  <c r="B19" i="36"/>
  <c r="B9" i="35"/>
  <c r="B9" i="18"/>
  <c r="B9" i="17"/>
  <c r="B11" i="16"/>
  <c r="B9" i="15"/>
  <c r="B12" i="14"/>
  <c r="B13" i="13"/>
  <c r="B9" i="12"/>
  <c r="B10" i="11"/>
  <c r="B10" i="10"/>
  <c r="B13" i="9"/>
  <c r="B11" i="8"/>
  <c r="B10" i="7"/>
</calcChain>
</file>

<file path=xl/sharedStrings.xml><?xml version="1.0" encoding="utf-8"?>
<sst xmlns="http://schemas.openxmlformats.org/spreadsheetml/2006/main" count="1967" uniqueCount="745">
  <si>
    <t>GRI 14.15 Critical Incident Management</t>
  </si>
  <si>
    <t>GRI 201-1 Economic Value Generated &amp; Distributed</t>
  </si>
  <si>
    <t>GRI 201-1 Economic Value Generated</t>
  </si>
  <si>
    <t>GRI 201-1 Economic Value Distributed</t>
  </si>
  <si>
    <t/>
  </si>
  <si>
    <t>Values</t>
  </si>
  <si>
    <t>Australia Operations</t>
  </si>
  <si>
    <t>Namibia Operations</t>
  </si>
  <si>
    <t>Text</t>
  </si>
  <si>
    <t>FY 2024</t>
  </si>
  <si>
    <t>Unit</t>
  </si>
  <si>
    <t>Mulga Rock</t>
  </si>
  <si>
    <t>Alligator River</t>
  </si>
  <si>
    <t>Tumas</t>
  </si>
  <si>
    <t>Exploration/Other</t>
  </si>
  <si>
    <t>Option</t>
  </si>
  <si>
    <t>Yes</t>
  </si>
  <si>
    <t>No</t>
  </si>
  <si>
    <t>N/A</t>
  </si>
  <si>
    <t>ML</t>
  </si>
  <si>
    <t>FY 2023</t>
  </si>
  <si>
    <t>GJ</t>
  </si>
  <si>
    <t>Net Energy Consumed</t>
  </si>
  <si>
    <t>Australia Corporate Office</t>
  </si>
  <si>
    <t>Namibia Corporate Office</t>
  </si>
  <si>
    <t>Total</t>
  </si>
  <si>
    <t>Diesel combusted</t>
  </si>
  <si>
    <t>Electricity purchased</t>
  </si>
  <si>
    <t>Unleaded gasoline combusted</t>
  </si>
  <si>
    <t>Tonne</t>
  </si>
  <si>
    <t>Biogenic Scope 1 GHG Emissions</t>
  </si>
  <si>
    <t>Direct Scope 1 GHG Emissions</t>
  </si>
  <si>
    <t>Scope 1</t>
  </si>
  <si>
    <t>t CO2-e</t>
  </si>
  <si>
    <t>Scope 2 GHG Emissions</t>
  </si>
  <si>
    <t>Scope 2</t>
  </si>
  <si>
    <t>Groundwater Withdrawal</t>
  </si>
  <si>
    <t>Produced Water Withdrawal</t>
  </si>
  <si>
    <t>Seawater Withdrawal</t>
  </si>
  <si>
    <t>Surface Water Withdrawal</t>
  </si>
  <si>
    <t>Third-Party Water Withdrawal</t>
  </si>
  <si>
    <t>Total Freshwater Withdrawal</t>
  </si>
  <si>
    <t>Total Other Water Withdrawal</t>
  </si>
  <si>
    <t>Groundwater Discharge</t>
  </si>
  <si>
    <t>Seawater Discharge</t>
  </si>
  <si>
    <t>Surface Water Discharge</t>
  </si>
  <si>
    <t>Third-Party Water Discharge</t>
  </si>
  <si>
    <t>Total Freshwater Discharge</t>
  </si>
  <si>
    <t>Total Other Water Discharge</t>
  </si>
  <si>
    <t>Total Freshwater Consumption</t>
  </si>
  <si>
    <t>Total Other Water Consumption</t>
  </si>
  <si>
    <t>count</t>
  </si>
  <si>
    <t>Critical incidents</t>
  </si>
  <si>
    <t>Impacts of the critical incidents and actions taken to remediate them</t>
  </si>
  <si>
    <t>Is an emergency preparedness and response plan in place?</t>
  </si>
  <si>
    <t>Percentage of mine sites that have emergency preparedness and response plans in place</t>
  </si>
  <si>
    <t>%</t>
  </si>
  <si>
    <t>ratio</t>
  </si>
  <si>
    <t>Ratio of the entry level wage to the minimum wage (female employees)</t>
  </si>
  <si>
    <t>Ratio of the entry level wage to the minimum wage (male employees)</t>
  </si>
  <si>
    <t>Deep Yellow Limited</t>
  </si>
  <si>
    <t>Consultants</t>
  </si>
  <si>
    <t>Worker turnover</t>
  </si>
  <si>
    <t>Worker turnover (female)</t>
  </si>
  <si>
    <t>Worker turnover (male)</t>
  </si>
  <si>
    <t>Worker turnover (&lt;30 years old)</t>
  </si>
  <si>
    <t>Worker turnover (30-50 years old)</t>
  </si>
  <si>
    <t>Worker turnover (&gt;50 years old)</t>
  </si>
  <si>
    <t>Rate of worker turnover</t>
  </si>
  <si>
    <t>Rate of worker turnover (female)</t>
  </si>
  <si>
    <t>Rate of worker turnover (male)</t>
  </si>
  <si>
    <t>Rate of worker turnover (&lt;30 years old)</t>
  </si>
  <si>
    <t>Rate of worker turnover (30-50 years old)</t>
  </si>
  <si>
    <t>Rate of worker turnover (&gt;50 years old)</t>
  </si>
  <si>
    <t>Employees</t>
  </si>
  <si>
    <t>Workers</t>
  </si>
  <si>
    <t>New worker hires</t>
  </si>
  <si>
    <t>New worker hires (&lt;30 years old)</t>
  </si>
  <si>
    <t>New worker hires (30-50 years old)</t>
  </si>
  <si>
    <t>New worker hires (&gt;50 years old)</t>
  </si>
  <si>
    <t>New worker hires (female)</t>
  </si>
  <si>
    <t>New worker hires (male)</t>
  </si>
  <si>
    <t>Rate of new worker hires</t>
  </si>
  <si>
    <t>Rate of new worker hires (&lt;30 years old)</t>
  </si>
  <si>
    <t>Rate of new worker hires (30-50 years old)</t>
  </si>
  <si>
    <t>Rate of new worker hires (&gt;50 years old)</t>
  </si>
  <si>
    <t>Rate of new worker hires (female)</t>
  </si>
  <si>
    <t>Rate of new worker hires (male)</t>
  </si>
  <si>
    <t>Life insurance</t>
  </si>
  <si>
    <t>Health care</t>
  </si>
  <si>
    <t>Disability and invalidity coverage</t>
  </si>
  <si>
    <t>Parental leave</t>
  </si>
  <si>
    <t>Retirement provision</t>
  </si>
  <si>
    <t>Stock ownership</t>
  </si>
  <si>
    <t>Employees entitled to parental leave (female)</t>
  </si>
  <si>
    <t>Employees entitled to parental leave (male)</t>
  </si>
  <si>
    <t>Employees that took parental leave (female)</t>
  </si>
  <si>
    <t>Employees that took parental leave (male)</t>
  </si>
  <si>
    <t>Employees that returned to work after parental leave ended (female)</t>
  </si>
  <si>
    <t>Employees that returned to work after parental leave ended (male)</t>
  </si>
  <si>
    <t>Employees that returned to work after parental leave ended that were still employed 12 months after returning to work (female)</t>
  </si>
  <si>
    <t>Employees that returned to work after parental leave ended that were still employed 12 months after returning to work (male)</t>
  </si>
  <si>
    <t>Return to work rate of employees who took parental leave (female)</t>
  </si>
  <si>
    <t>Retention rate of employees who took parental leave (female)</t>
  </si>
  <si>
    <t>Minimum number of weeks provided to employees prior to the implementation of operational changes that could substantially affect them</t>
  </si>
  <si>
    <t>Whether the notice period and provisions for consultation and negotiation are specified in collective agreements</t>
  </si>
  <si>
    <t>hr</t>
  </si>
  <si>
    <t>Total hours of training</t>
  </si>
  <si>
    <t>Average hours of training (total workers)</t>
  </si>
  <si>
    <t>Average hours of training (female)</t>
  </si>
  <si>
    <t>Average hours of training (male)</t>
  </si>
  <si>
    <t>Average hours of training (level 1)</t>
  </si>
  <si>
    <t>Average hours of training (level 2)</t>
  </si>
  <si>
    <t>Average hours of training (level 3)</t>
  </si>
  <si>
    <t>Average hours of training (level 4)</t>
  </si>
  <si>
    <t>Average hours of training (level 5)</t>
  </si>
  <si>
    <t>Average hours of training (level 6)</t>
  </si>
  <si>
    <t>Did the operation cause or contribute to involuntary resettlement or where such resettlement is ongoing?</t>
  </si>
  <si>
    <t>Describe how peoples’ livelihoods and human rights were affected and restored.</t>
  </si>
  <si>
    <t>Operations with local community engagement, impact assessments, and/or development programs</t>
  </si>
  <si>
    <t>Social impact assessments</t>
  </si>
  <si>
    <t>Environmental impact assessments</t>
  </si>
  <si>
    <t>Public disclosure of results of environmental and social impact assessments</t>
  </si>
  <si>
    <t>Local community development programs</t>
  </si>
  <si>
    <t>Stakeholder engagement plans</t>
  </si>
  <si>
    <t>Local community consultation committees and processes that include vulnerable groups</t>
  </si>
  <si>
    <t>Worker representation bodies</t>
  </si>
  <si>
    <t>Local community grievance processes</t>
  </si>
  <si>
    <t>Operations with significant actual and potential negative impacts on local communities</t>
  </si>
  <si>
    <t>The significant actual and potential negative impacts on local communities</t>
  </si>
  <si>
    <t>Describe the impacts on the health and safety of local communities</t>
  </si>
  <si>
    <t>Number of grievances from local communities</t>
  </si>
  <si>
    <t>Number of grievances that were resolved through remediation</t>
  </si>
  <si>
    <t>Number of grievances that were addressed and resolved</t>
  </si>
  <si>
    <t>Total consultants</t>
  </si>
  <si>
    <t>Total employees</t>
  </si>
  <si>
    <t>Level 1 consultants</t>
  </si>
  <si>
    <t>Level 2 consultants</t>
  </si>
  <si>
    <t>Level 3 consultants</t>
  </si>
  <si>
    <t>Level 4 consultants</t>
  </si>
  <si>
    <t>Level 5 consultants</t>
  </si>
  <si>
    <t>Level 6 consultants</t>
  </si>
  <si>
    <t>Level 1 employees</t>
  </si>
  <si>
    <t>Level 2 employees</t>
  </si>
  <si>
    <t>Level 3 employees</t>
  </si>
  <si>
    <t>Level 4 employees</t>
  </si>
  <si>
    <t>Level 5 employees</t>
  </si>
  <si>
    <t>Level 6 employees</t>
  </si>
  <si>
    <t>Level 1 consultants (female)</t>
  </si>
  <si>
    <t>Level 1 consultants (male)</t>
  </si>
  <si>
    <t>Level 1 consultants (&lt;30 years old)</t>
  </si>
  <si>
    <t>Level 1 consultants (30-50 years old)</t>
  </si>
  <si>
    <t>Level 1 consultants (&gt;50 years old)</t>
  </si>
  <si>
    <t>Level 2 consultants (female)</t>
  </si>
  <si>
    <t>Level 2 consultants (male)</t>
  </si>
  <si>
    <t>Level 2 consultants (&lt;30 years old)</t>
  </si>
  <si>
    <t>Level 2 consultants (30-50 years old)</t>
  </si>
  <si>
    <t>Level 2 consultants (&gt;50 years old)</t>
  </si>
  <si>
    <t>Level 3 consultants (female)</t>
  </si>
  <si>
    <t>Level 3 consultants (male)</t>
  </si>
  <si>
    <t>Level 3 consultants (&lt;30 years old)</t>
  </si>
  <si>
    <t>Level 3 consultants (30-50 years old)</t>
  </si>
  <si>
    <t>Level 3 consultants (&gt;50 years old)</t>
  </si>
  <si>
    <t>Level 4 consultants (female)</t>
  </si>
  <si>
    <t>Level 4 consultants (male)</t>
  </si>
  <si>
    <t>Level 4 consultants (&lt;30 years old)</t>
  </si>
  <si>
    <t>Level 4 consultants (30-50 years old)</t>
  </si>
  <si>
    <t>Level 4 consultants (&gt;50 years old)</t>
  </si>
  <si>
    <t>Level 5 consultants (female)</t>
  </si>
  <si>
    <t>Level 5 consultants (male)</t>
  </si>
  <si>
    <t>Level 5 consultants (&lt;30 years old)</t>
  </si>
  <si>
    <t>Level 5 consultants (&gt;50 years old)</t>
  </si>
  <si>
    <t>Level 5 consultants (30-50 years old)</t>
  </si>
  <si>
    <t>Level 6 consultants (female)</t>
  </si>
  <si>
    <t>Level 6 consultants (male)</t>
  </si>
  <si>
    <t>Level 6 consultants (&lt;30 years old)</t>
  </si>
  <si>
    <t>Level 6 consultants (30-50 years old)</t>
  </si>
  <si>
    <t>Level 6 consultants (&gt;50 years old)</t>
  </si>
  <si>
    <t>Level 1 employees (female)</t>
  </si>
  <si>
    <t>Level 1 employees (male)</t>
  </si>
  <si>
    <t>Level 1 employees (&lt;30 years old)</t>
  </si>
  <si>
    <t>Level 1 employees (30-50 years old)</t>
  </si>
  <si>
    <t>Level 1 employees (&gt;50 years old)</t>
  </si>
  <si>
    <t>Level 2 employees (female)</t>
  </si>
  <si>
    <t>Level 2 employees (male)</t>
  </si>
  <si>
    <t>Level 2 employees (&lt;30 years old)</t>
  </si>
  <si>
    <t>Level 2 employees (30-50 years old)</t>
  </si>
  <si>
    <t>Level 2 employees (&gt;50 years old)</t>
  </si>
  <si>
    <t>Level 3 employees (female)</t>
  </si>
  <si>
    <t>Level 3 employees (male)</t>
  </si>
  <si>
    <t>Level 3 employees (&lt;30 years old)</t>
  </si>
  <si>
    <t>Level 3 employees (30-50 years old)</t>
  </si>
  <si>
    <t>Level 3 employees (&gt;50 years old)</t>
  </si>
  <si>
    <t>Level 4 employees (female)</t>
  </si>
  <si>
    <t>Level 4 employees (male)</t>
  </si>
  <si>
    <t>Level 4 employees (&lt;30 years old)</t>
  </si>
  <si>
    <t>Level 4 employees (30-50 years old)</t>
  </si>
  <si>
    <t>Level 4 employees (&gt;50 years old)</t>
  </si>
  <si>
    <t>Level 5 employees (female)</t>
  </si>
  <si>
    <t>Level 5 employees (male)</t>
  </si>
  <si>
    <t>Level 5 employees (&lt;30 years old)</t>
  </si>
  <si>
    <t>Level 5 employees (30-50 years old)</t>
  </si>
  <si>
    <t>Level 5 employees (&gt;50 years old)</t>
  </si>
  <si>
    <t>Level 6 employees (female)</t>
  </si>
  <si>
    <t>Level 6 employees (male)</t>
  </si>
  <si>
    <t>Level 6 employees (&lt;30 years old)</t>
  </si>
  <si>
    <t>Level 6 employees (30-50 years old)</t>
  </si>
  <si>
    <t>Level 6 employees (&gt;50 years old)</t>
  </si>
  <si>
    <t>Total workers</t>
  </si>
  <si>
    <t>Total workers (female)</t>
  </si>
  <si>
    <t>Total workers (male)</t>
  </si>
  <si>
    <t>Total workers (&lt;30 years old)</t>
  </si>
  <si>
    <t>Total workers (30-50 years old)</t>
  </si>
  <si>
    <t>Total workers (&gt;50 years old)</t>
  </si>
  <si>
    <t>Basic salary and remuneration of women to men (Level 3)</t>
  </si>
  <si>
    <t>Basic salary and remuneration of women to men (Level 4)</t>
  </si>
  <si>
    <t>Basic salary and remuneration of women to men (Level 5)</t>
  </si>
  <si>
    <t>Basic salary and remuneration of women to men (Level 6)</t>
  </si>
  <si>
    <t>Incidents of discrimination</t>
  </si>
  <si>
    <t>Percentage of workers covered by an occupational health and safety management system</t>
  </si>
  <si>
    <t>Number of workers covered by an occupational health and safety management system</t>
  </si>
  <si>
    <t>Fatalities - workforce</t>
  </si>
  <si>
    <t>Fatality Frequency Rate (FFR) - workforce</t>
  </si>
  <si>
    <t>rate</t>
  </si>
  <si>
    <t>Lost Time Injuries (LTI) - workforce</t>
  </si>
  <si>
    <t>Lost Time Injury Frequency Rate (LTIFR) - workforce</t>
  </si>
  <si>
    <t>Total Recordable Injuries (TRI) - workforce</t>
  </si>
  <si>
    <t>Total Recordable Injury Frequency Rate (TRIFR) - workforce</t>
  </si>
  <si>
    <t>Hours worked - workforce</t>
  </si>
  <si>
    <t>Fatalities - employees</t>
  </si>
  <si>
    <t>Fatalities - consultants</t>
  </si>
  <si>
    <t>Fatalities - contractors</t>
  </si>
  <si>
    <t>Fatality Frequency Rate (FFR) - employees</t>
  </si>
  <si>
    <t>Fatality Frequency Rate (FFR) - consultants</t>
  </si>
  <si>
    <t>Fatality Frequency Rate (FFR) - contactors</t>
  </si>
  <si>
    <t>Lost Time Injuries (LTI) - employees</t>
  </si>
  <si>
    <t>Lost Time Injuries (LTI) - consultants</t>
  </si>
  <si>
    <t>Lost Time Injuries (LTI) - contractors</t>
  </si>
  <si>
    <t>Lost Time Injury Frequency Rate (LTIFR) - employees</t>
  </si>
  <si>
    <t>Lost Time Injury Frequency Rate (LTIFR) - consultants</t>
  </si>
  <si>
    <t>Lost Time Injury Frequency Rate (LTIFR) - contractors</t>
  </si>
  <si>
    <t>Total Recordable Injuries (TRI) - employees</t>
  </si>
  <si>
    <t>Total Recordable Injuries (TRI) - consultants</t>
  </si>
  <si>
    <t>Total Recordable Injuries (TRI) - contractors</t>
  </si>
  <si>
    <t>Total Recordable Injury Frequency Rate (TRIFR) - employees</t>
  </si>
  <si>
    <t>Total Recordable Injury Frequency Rate (TRIFR) - consultants</t>
  </si>
  <si>
    <t>Total Recordable Injury Frequency Rate (TRIFR) - contractors</t>
  </si>
  <si>
    <t>Hours worked - employees</t>
  </si>
  <si>
    <t>Hours worked - consultants</t>
  </si>
  <si>
    <t>Hours worked - contractors</t>
  </si>
  <si>
    <t>Fatalities as a result of work-related ill health (employees)</t>
  </si>
  <si>
    <t>Fatalities as a result of work-related ill health (consultants)</t>
  </si>
  <si>
    <t>Fatalities as a result of work-related ill health (contractors)</t>
  </si>
  <si>
    <t>Cases of recordable work-related ill health (employees)</t>
  </si>
  <si>
    <t>Cases of recordable work-related ill health (consultants)</t>
  </si>
  <si>
    <t>Cases of recordable work-related ill health (contractors)</t>
  </si>
  <si>
    <t>Incidents of violations involving the rights of indigenous peoples</t>
  </si>
  <si>
    <t>Operations assessed for risks related to corruption</t>
  </si>
  <si>
    <t>Percentage of operations assessed for risks related to corruption</t>
  </si>
  <si>
    <t>Business partners that the anti-corruption policies and procedures have been communicated to</t>
  </si>
  <si>
    <t>Business partners that the anti-corruption policies and procedures have been communicated to (%)</t>
  </si>
  <si>
    <t>Workers that the anti-corruption policies and procedures have been communicated to</t>
  </si>
  <si>
    <t>Percentage of workers that the anti-corruption policies and procedures have been communicated to</t>
  </si>
  <si>
    <t>Workers that have received training on anti-corruption</t>
  </si>
  <si>
    <t>Percentage of workers that have received training on anti-corruption</t>
  </si>
  <si>
    <t>Governance body members that the anti-corruption policies and procedures have been communicated to</t>
  </si>
  <si>
    <t>Percentage of governance body members that the anti-corruption policies and procedures have been communicated to</t>
  </si>
  <si>
    <t>Governance body members that have received training on anti-corruption</t>
  </si>
  <si>
    <t>Percentage of governance body members that have received training on anti-corruption</t>
  </si>
  <si>
    <t>Confirmed incidents of corruption</t>
  </si>
  <si>
    <t>Confirmed incidents of corruption in which employees were dismissed or disciplined</t>
  </si>
  <si>
    <t>Confirmed incidents of corruption where business partner contracts were terminated or not renewed due to violations related to corruption</t>
  </si>
  <si>
    <t>AUD $</t>
  </si>
  <si>
    <t>Direct economic value generated</t>
  </si>
  <si>
    <t>Economic value distributed</t>
  </si>
  <si>
    <t>Economic value retained</t>
  </si>
  <si>
    <t>Net revenues</t>
  </si>
  <si>
    <t>Operating cost</t>
  </si>
  <si>
    <t>Capital cost</t>
  </si>
  <si>
    <t>Employee wages and benefits</t>
  </si>
  <si>
    <t>Consultant wages and benefits</t>
  </si>
  <si>
    <t>Payments to providers of capital</t>
  </si>
  <si>
    <t>Payment to government</t>
  </si>
  <si>
    <t>Community investments</t>
  </si>
  <si>
    <t>Local procurement spend</t>
  </si>
  <si>
    <t>Procurement spend</t>
  </si>
  <si>
    <t>Percentage of local procurement spend</t>
  </si>
  <si>
    <t>Financial and in-kind political contributions</t>
  </si>
  <si>
    <t>Table 1</t>
  </si>
  <si>
    <t>Table 2</t>
  </si>
  <si>
    <t>Table 3</t>
  </si>
  <si>
    <t>Table 4</t>
  </si>
  <si>
    <t>Table 5</t>
  </si>
  <si>
    <t>Table 6</t>
  </si>
  <si>
    <t>Table 7</t>
  </si>
  <si>
    <t>Table 8</t>
  </si>
  <si>
    <t>Table 9</t>
  </si>
  <si>
    <t>Table 10</t>
  </si>
  <si>
    <t>Table 11</t>
  </si>
  <si>
    <t>Table 12</t>
  </si>
  <si>
    <t>Table 13</t>
  </si>
  <si>
    <t>Table 14</t>
  </si>
  <si>
    <t>Table 15</t>
  </si>
  <si>
    <t>Table 16</t>
  </si>
  <si>
    <t>Table 17</t>
  </si>
  <si>
    <t>Table 18</t>
  </si>
  <si>
    <t>Table 19</t>
  </si>
  <si>
    <t>Table 20</t>
  </si>
  <si>
    <t>Table 21</t>
  </si>
  <si>
    <t>Table 22</t>
  </si>
  <si>
    <t>Table 23</t>
  </si>
  <si>
    <t>Table 24</t>
  </si>
  <si>
    <t>Table 25</t>
  </si>
  <si>
    <t>Table 26</t>
  </si>
  <si>
    <t>Table 27</t>
  </si>
  <si>
    <t>Table 28</t>
  </si>
  <si>
    <t>Table 29</t>
  </si>
  <si>
    <t>Table 30</t>
  </si>
  <si>
    <t>Table 31</t>
  </si>
  <si>
    <t>Table 32</t>
  </si>
  <si>
    <t>Table 33</t>
  </si>
  <si>
    <t>Table 34</t>
  </si>
  <si>
    <t>Table 35</t>
  </si>
  <si>
    <t>Table 36</t>
  </si>
  <si>
    <t>Table 37</t>
  </si>
  <si>
    <t>Table 39</t>
  </si>
  <si>
    <t>Table 40</t>
  </si>
  <si>
    <t>Table 41</t>
  </si>
  <si>
    <t>Table 42</t>
  </si>
  <si>
    <t>Table 43</t>
  </si>
  <si>
    <t>Table 44</t>
  </si>
  <si>
    <t>Table 45</t>
  </si>
  <si>
    <t>Table 46</t>
  </si>
  <si>
    <t>Table 47</t>
  </si>
  <si>
    <t>Table 48</t>
  </si>
  <si>
    <t>Table 49</t>
  </si>
  <si>
    <t>Table 50</t>
  </si>
  <si>
    <t>Table 52</t>
  </si>
  <si>
    <t>Table 51</t>
  </si>
  <si>
    <t>Table 53</t>
  </si>
  <si>
    <t>Table 54</t>
  </si>
  <si>
    <t>Table 55</t>
  </si>
  <si>
    <t>Table 56</t>
  </si>
  <si>
    <t>Table 57</t>
  </si>
  <si>
    <t>Table 58</t>
  </si>
  <si>
    <t>Table 59</t>
  </si>
  <si>
    <t>Table 60</t>
  </si>
  <si>
    <t>Table 61</t>
  </si>
  <si>
    <t>Table 62</t>
  </si>
  <si>
    <t>Table 63</t>
  </si>
  <si>
    <t>Table 64</t>
  </si>
  <si>
    <t>Table 65</t>
  </si>
  <si>
    <t>Table 66</t>
  </si>
  <si>
    <t>Table 67</t>
  </si>
  <si>
    <t>Table 68</t>
  </si>
  <si>
    <t>Table 38</t>
  </si>
  <si>
    <t>Employee levels:</t>
  </si>
  <si>
    <t>Level 1 – Executives</t>
  </si>
  <si>
    <t>Level 2 – Heads of Department/Functional Leaders</t>
  </si>
  <si>
    <t>Level 3 – Managers/Advanced Specialists</t>
  </si>
  <si>
    <t>Level 4 – Professional Expertise/Supervisor</t>
  </si>
  <si>
    <t>Level 5 – Semi and Skilled Operational</t>
  </si>
  <si>
    <t>Level 6 – Others - Individual Contributors/Tasks/Operational and Support</t>
  </si>
  <si>
    <t>N/A for 2024</t>
  </si>
  <si>
    <t>Constitution</t>
  </si>
  <si>
    <t>Board Charter</t>
  </si>
  <si>
    <t>Not Material</t>
  </si>
  <si>
    <t>Data not collected for 2024</t>
  </si>
  <si>
    <t>Statement of Use</t>
  </si>
  <si>
    <t>GRI 1 Used</t>
  </si>
  <si>
    <t>GRI 1: Foundation 2021</t>
  </si>
  <si>
    <t>Deep Yellow website</t>
  </si>
  <si>
    <t>Nomination and Remuneration Committee Charter</t>
  </si>
  <si>
    <t>2024 Annual Report</t>
  </si>
  <si>
    <t>Remuneration Report</t>
  </si>
  <si>
    <t>Not recorded for 2024</t>
  </si>
  <si>
    <t>Whistleblower Policy</t>
  </si>
  <si>
    <t>Table No.</t>
  </si>
  <si>
    <t>GRI 302-1 Net Energy Consumption</t>
  </si>
  <si>
    <t>GRI 401-3 Parental Leave</t>
  </si>
  <si>
    <t>GRI 401-1 Worker Turnover</t>
  </si>
  <si>
    <t>GRI 401-1 New Worker Hires</t>
  </si>
  <si>
    <t>GRI 404-1 Average Hours of Training</t>
  </si>
  <si>
    <t>GRI 14.12 Land and Resource Rights</t>
  </si>
  <si>
    <t>GRI 14.10.4 Local Communities</t>
  </si>
  <si>
    <t>Australia
Operations</t>
  </si>
  <si>
    <t>Namibia 
Operations</t>
  </si>
  <si>
    <t>GRI 403-9 Work-Related Injuries</t>
  </si>
  <si>
    <t>GRI 403-10 Work-Related ill Health</t>
  </si>
  <si>
    <t>GRI 204-1 Portion of Spending on Local Suppliers</t>
  </si>
  <si>
    <r>
      <rPr>
        <b/>
        <sz val="11"/>
        <color rgb="FF000000"/>
        <rFont val="Aptos"/>
        <family val="2"/>
      </rPr>
      <t>Note:</t>
    </r>
    <r>
      <rPr>
        <sz val="11"/>
        <color rgb="FF000000"/>
        <rFont val="Aptos"/>
        <family val="2"/>
      </rPr>
      <t xml:space="preserve"> Definition used for 'local' for Australia Operations is a radius of 500 km from project location, and Namibia Operations are within the borders of Namibia.</t>
    </r>
  </si>
  <si>
    <t>GRI 415-1 Political Contributions</t>
  </si>
  <si>
    <t>GRI 205-3 Confirmed Incidents of Corruption and Actions Taken</t>
  </si>
  <si>
    <t>GRI 205-2 Communication and Training about Anti-Corruption 
Policies and Procedures (Governance Bodies)</t>
  </si>
  <si>
    <t>GRI 205-2 Communication and Training about Anti-Corruption 
Policies and Procedures (Employees)</t>
  </si>
  <si>
    <t>GRI 205-2 Communication and Training about Anti-Corruption 
Policies and Procedures (Business Partners)</t>
  </si>
  <si>
    <t>GRI 205-1 Operations Assessed for Risks Related to Corruption</t>
  </si>
  <si>
    <t>GRI 411-1 Incidents of Violations involving Rights of Indigenous Peoples</t>
  </si>
  <si>
    <t>GRI 403-8 Workers Covered by an Occupational Health and Safety Management System</t>
  </si>
  <si>
    <t>GRI 406-1 Incidents of Discrimination and Corrective Actions Taken</t>
  </si>
  <si>
    <t>GRI 405-2 Ratio of Basic Salary and Remuneration of Women to Men</t>
  </si>
  <si>
    <t>GRI 413-2 Operations with Significant Actual and Potential Negative Impacts on Local Communities</t>
  </si>
  <si>
    <t>GRI 413-2 Operations with Significant Actual and Potential 
Negative Impacts on Local Communities</t>
  </si>
  <si>
    <t>GRI 413-1 Operations with Local Community Engagement, 
Impact Assessments, and Development Programs</t>
  </si>
  <si>
    <t>GRI 402-1 Minimum Notice Periods regarding Operational Changes</t>
  </si>
  <si>
    <t>GRI 401-2 Benefits Provided to Full-Time Employees</t>
  </si>
  <si>
    <t>GRI 303-5 Water Consumption</t>
  </si>
  <si>
    <t>GRI 305-2 Scope 2 GHG Emissions</t>
  </si>
  <si>
    <t>GRI 305-1 Scope 1 GHG Emissions</t>
  </si>
  <si>
    <t>Global Reporting Initiative (GRI) Content Index</t>
  </si>
  <si>
    <t>2024 Sustainability Report (page i)</t>
  </si>
  <si>
    <t>2024 Sustainability Report (page 9-11)</t>
  </si>
  <si>
    <t>2024 Sustainability Report (page 7)</t>
  </si>
  <si>
    <t>2024 Sustainability Report (page 9)</t>
  </si>
  <si>
    <t>2024 Sustainability Report (page 64-74)</t>
  </si>
  <si>
    <t>2024 Sustainability Report (page 17)</t>
  </si>
  <si>
    <t>2024 Sustainability Report (page 13)</t>
  </si>
  <si>
    <t>2024 Sustainability Report (page 8)</t>
  </si>
  <si>
    <t>2024 Sustainability Report (page 13-14)</t>
  </si>
  <si>
    <t>2024 Sustainability Report (page 32-33)</t>
  </si>
  <si>
    <t>2024 Sustainability Report (page 34-36)</t>
  </si>
  <si>
    <t>2024 Sustainability Report (page 27-29)</t>
  </si>
  <si>
    <t>2024 Sustainability Report (page 25-27)</t>
  </si>
  <si>
    <t>2024 Sustainability Report (page 20-21)</t>
  </si>
  <si>
    <t>2024 Sustainability Report (page 22-24)</t>
  </si>
  <si>
    <t>2024 Sustainability Report (page 43)</t>
  </si>
  <si>
    <t>2024 Sustainability Report (page 43,47)</t>
  </si>
  <si>
    <t>2024 Sustainability Report (page 30,47,50)</t>
  </si>
  <si>
    <t>2024 Sustainability Report (page 45-46, 48-50)</t>
  </si>
  <si>
    <t>2024 Sustainability Report (page 90)</t>
  </si>
  <si>
    <t>2024 Sustainability Report (page 72)</t>
  </si>
  <si>
    <t>2024 Sustainability Report (page 91)</t>
  </si>
  <si>
    <t>2024 Sustainability Report (page 91-92)</t>
  </si>
  <si>
    <t>2024 Sustainability Report (page 92)</t>
  </si>
  <si>
    <t>2024 Sustainability Report (page 37)</t>
  </si>
  <si>
    <t>2024 Sustainability Report (page 38-41)</t>
  </si>
  <si>
    <t>2024 Sustainability Report (page 39,41)</t>
  </si>
  <si>
    <t>2024 Sustainability Report (page 41)</t>
  </si>
  <si>
    <t>2024 Sustainability Report (page 42)</t>
  </si>
  <si>
    <t>2024 Sustainability Report (page 68)</t>
  </si>
  <si>
    <t>2024 Sustainability Report (page 69)</t>
  </si>
  <si>
    <t>2024 Sustainability Report (page 52)</t>
  </si>
  <si>
    <t>2024 Sustainability Report (page 53)</t>
  </si>
  <si>
    <t>2024 Sustainability Report (page 54)</t>
  </si>
  <si>
    <t>2024 Sustainability Report (page 55)</t>
  </si>
  <si>
    <t>2024 Sustainability Report (page 73)</t>
  </si>
  <si>
    <t>2024 Sustainability Report (page 71)</t>
  </si>
  <si>
    <t>2024 Sustainability Report (page 78)</t>
  </si>
  <si>
    <t>2024 Sustainability Report (page 80-89)</t>
  </si>
  <si>
    <t>2024 Sustainability Report (page 93)</t>
  </si>
  <si>
    <t>FY2024 Sustainability Report Raw Data Package</t>
  </si>
  <si>
    <t>Table Data Contents</t>
  </si>
  <si>
    <t>GRI 405-1 Diversity of Workers (Level 2 Employees)</t>
  </si>
  <si>
    <t>GRI 405-1 Diversity of Workers (Level 3 Employees)</t>
  </si>
  <si>
    <t>GRI 405-1 Diversity of Workers (Level 5 Employees)</t>
  </si>
  <si>
    <t>GRI 405-1 Diversity of Workers (Level 6 Employees)</t>
  </si>
  <si>
    <t>GRI 405-1 Diversity of Workers (Total)</t>
  </si>
  <si>
    <t>GRI 403-9 Work-Related Injuries (by Reporting Period)</t>
  </si>
  <si>
    <t>GRI 411-1 Incidents of Violations Involving Rights of 
Indigenous Peoples (by Reporting Period)</t>
  </si>
  <si>
    <t>GRI 403-10 Work-Related ill Health (by Reporting Period)</t>
  </si>
  <si>
    <t>GRI 403-9 Work-Related Injuries (by Worker Categories)</t>
  </si>
  <si>
    <t>GRI 403-8 Workers Covered by an Occupational Health and Safety Management System (by Reporting Period)</t>
  </si>
  <si>
    <t>GRI 405-1 Diversity of Workers (Level 4 Employees)</t>
  </si>
  <si>
    <t>GRI 405-1 Diversity of Workers (Level 1 Employees)</t>
  </si>
  <si>
    <t>GRI 405-1 Diversity of Workers (Level 6 Consultants)</t>
  </si>
  <si>
    <t>GRI 405-1 Diversity of Workers (Level 5 Consultants)</t>
  </si>
  <si>
    <t>GRI 405-1 Diversity of Workers (Level 3 Consultants)</t>
  </si>
  <si>
    <t>GRI 405-1 Diversity of Workers (Level 2 Consultants)</t>
  </si>
  <si>
    <t>GRI 405-1 Diversity of Workers (Level 1 Consultants)</t>
  </si>
  <si>
    <t>GRI 405-1 Diversity of Workers (by Employment Type and Level)</t>
  </si>
  <si>
    <t>GRI 405-1 Diversity of Workers (by Employment Type)</t>
  </si>
  <si>
    <t>GRI 202-1 Ratios of Standard Entry Level Wage Compared
to Local Minimum Wage (by Gender)</t>
  </si>
  <si>
    <t>GRI 303-4 Water Discharged (by Water Quality)</t>
  </si>
  <si>
    <t>GRI 303-4 Water Discharged (by Discharge Destination)</t>
  </si>
  <si>
    <t>GRI 303-3 Water Withdrawn (by Water Quality)</t>
  </si>
  <si>
    <t>GRI 303-3 Water Withdrawn (by Withdrawal Source)</t>
  </si>
  <si>
    <t>GRI 303-3 Water Withdrawn (by Facility)</t>
  </si>
  <si>
    <t>GRI 305-2 Scope 2 GHG Emissions (by Facility)</t>
  </si>
  <si>
    <t>GRI 305-1 Scope 1 GHG Emissions (by Facility and Emission Source)</t>
  </si>
  <si>
    <t>Mulga
Rock</t>
  </si>
  <si>
    <t>GRI 302-1 Net Energy Consumption (by Facility and Energy Source)</t>
  </si>
  <si>
    <t>GRI 405-1 Diversity of Workers (Level 4 Consultants)</t>
  </si>
  <si>
    <t>GRI 204-1 Portion of Spending on Local Suppliers (by Operations)</t>
  </si>
  <si>
    <t>GRI 204-1 Portion of Spending on Local Suppliers (by Facility)</t>
  </si>
  <si>
    <t>GRI 2: General Disclosures 2021</t>
  </si>
  <si>
    <t>GRI 3: Material Topics 2021</t>
  </si>
  <si>
    <t>GRI 101: Biodiversity 2024</t>
  </si>
  <si>
    <t>GRI 304: Biodiversity 2016</t>
  </si>
  <si>
    <t>GRI 201: Economic Performance 2016</t>
  </si>
  <si>
    <t>GRI 202: Market Presence 2016</t>
  </si>
  <si>
    <t>GRI 203: Indirect Economic Impacts 2016</t>
  </si>
  <si>
    <t>GRI 205: Anti-Corruption 2016</t>
  </si>
  <si>
    <t>GRI 204: Procurement Practices 2016</t>
  </si>
  <si>
    <t>GRI 206: Anti-Competitive Behavior 2016</t>
  </si>
  <si>
    <t>GRI 418: Customer Privacy 2016</t>
  </si>
  <si>
    <t>GRI 417: Marketing and Labeling 2016</t>
  </si>
  <si>
    <t>GRI 416: Customer Health and Safety 2016</t>
  </si>
  <si>
    <t>GRI 415: Public Policy 2016</t>
  </si>
  <si>
    <t>GRI 414: Supplier Social Assessment 2016</t>
  </si>
  <si>
    <t>GRI 413: Local Communities 2016</t>
  </si>
  <si>
    <t>GRI 411: Rights of Indigenous Peoples 2016</t>
  </si>
  <si>
    <t>GRI 410: Security Practices 2016</t>
  </si>
  <si>
    <t>GRI 409: Forced or Compulsory Labor 2016</t>
  </si>
  <si>
    <t>GRI 408: Child Labor 2016</t>
  </si>
  <si>
    <t>GRI 407: Freedom of Association and Collective Bargaining 2016</t>
  </si>
  <si>
    <t>GRI 406: Non-Discrimination 2016</t>
  </si>
  <si>
    <t>GRI 405: Diversity and Equal Opportunity 2016</t>
  </si>
  <si>
    <t>GRI 404: Training and Education 2016</t>
  </si>
  <si>
    <t>GRI 403: Occupational Health and Safety 2018</t>
  </si>
  <si>
    <t>GRI 402: Labor/Management Relations 2016</t>
  </si>
  <si>
    <t>GRI 401: Employment 2016</t>
  </si>
  <si>
    <t>GRI 308: Supplier Environmental Assessment 2016</t>
  </si>
  <si>
    <t>GRI 306: Waste 2020</t>
  </si>
  <si>
    <t>GRI 306: Effluents and Waste 2016</t>
  </si>
  <si>
    <t>GRI 305: Emissions 2016</t>
  </si>
  <si>
    <t>GRI 301: Materials 2016</t>
  </si>
  <si>
    <t>GRI 207: Tax 2019</t>
  </si>
  <si>
    <t>GRI 302: Energy 2016</t>
  </si>
  <si>
    <t>GRI 303: Water and Effluents 2018</t>
  </si>
  <si>
    <t>2-6 Activities, value chain and other business relationships</t>
  </si>
  <si>
    <t>2-5 External assurance</t>
  </si>
  <si>
    <t>2-4 Restatements of information</t>
  </si>
  <si>
    <t>2-3 Reporting period, frequency and contact point</t>
  </si>
  <si>
    <t>2-7 Employees</t>
  </si>
  <si>
    <t>2-8 Workers who are not employees</t>
  </si>
  <si>
    <t>2-9 Governance structure and composition</t>
  </si>
  <si>
    <t>2-10 Nomination and selection of the highest governance body</t>
  </si>
  <si>
    <t>2-11 Chair of the highest governance body</t>
  </si>
  <si>
    <t>2-12 Role of the highest governance body in overseeing the management of impacts</t>
  </si>
  <si>
    <t>2-13 Delegation of responsibility for managing impacts</t>
  </si>
  <si>
    <t>2-14 Role of the highest governance body in sustainability reporting</t>
  </si>
  <si>
    <t>2-15 Conflicts of interest</t>
  </si>
  <si>
    <t>2-16 Communication of critical concerns</t>
  </si>
  <si>
    <t>2-17 Collective knowledge of the highest governance body</t>
  </si>
  <si>
    <t>2-18 Evaluation of the performance of the highest governance body</t>
  </si>
  <si>
    <t>2-19 Remuneration policies</t>
  </si>
  <si>
    <t>2-20 Process to determine remuneration</t>
  </si>
  <si>
    <t>2-21 Annual total compensation ratio</t>
  </si>
  <si>
    <t>2-22 Statement on sustainable development strategy</t>
  </si>
  <si>
    <t>2-23 Policy commitments</t>
  </si>
  <si>
    <t>2-24 Embedding policy commitments</t>
  </si>
  <si>
    <t>2-25 Processes to remediate negative impacts</t>
  </si>
  <si>
    <t>2-26 Mechanisms for seeking advice and raising concerns</t>
  </si>
  <si>
    <t>2-27 Compliance with laws and regulations</t>
  </si>
  <si>
    <t>2-28 Membership associations</t>
  </si>
  <si>
    <t>2-29 Approach to stakeholder engagement</t>
  </si>
  <si>
    <t>2-30 Collective bargaining agreements</t>
  </si>
  <si>
    <t>2-2 Entities included in the organisation’s sustainability reporting</t>
  </si>
  <si>
    <t>3-1 Process to determine material topics</t>
  </si>
  <si>
    <t>3-2 List of material topics</t>
  </si>
  <si>
    <t>3-3 Management of material topics</t>
  </si>
  <si>
    <t>101-2 Management of biodiversity impacts</t>
  </si>
  <si>
    <t>101-3 Access and benefit-sharing</t>
  </si>
  <si>
    <t>101-4 Identification of biodiversity impacts</t>
  </si>
  <si>
    <t>101-5 Locations with biodiversity impacts</t>
  </si>
  <si>
    <t>101-6 Direct drivers of biodiversity loss</t>
  </si>
  <si>
    <t>101-7 Changes to the state of biodiversity</t>
  </si>
  <si>
    <t>101-8 Ecosystem services</t>
  </si>
  <si>
    <t>304-4 IUCN Red List species and national conservation list species with habitats in areas affected by operations</t>
  </si>
  <si>
    <t>201-1 Direct economic value generated and distributed</t>
  </si>
  <si>
    <t>201-2 Financial implications and other risks and opportunities due to climate change</t>
  </si>
  <si>
    <t>201-3 Defined benefit plan obligations and other retirement plans</t>
  </si>
  <si>
    <t>201-4 Financial assistance received from government</t>
  </si>
  <si>
    <t>202-1 Ratios of standard entry level wage by gender compared to local minimum wage</t>
  </si>
  <si>
    <t>202-2 Proportion of senior management hired from the local community</t>
  </si>
  <si>
    <t>203-1 Infrastructure investments and services supported</t>
  </si>
  <si>
    <t>203-2 Significant indirect economic impacts</t>
  </si>
  <si>
    <t>204-1 Proportion of spending on local suppliers</t>
  </si>
  <si>
    <t>205-1 Operations assessed for risks related to corruption</t>
  </si>
  <si>
    <t>205-3 Confirmed incidents of corruption and actions taken</t>
  </si>
  <si>
    <t>207-1 Approach to tax</t>
  </si>
  <si>
    <t>207-2 Tax governance, control, and risk management</t>
  </si>
  <si>
    <t>207-4 Country-by-country reporting</t>
  </si>
  <si>
    <t>301-1 Materials used by weight or volume</t>
  </si>
  <si>
    <t>301-2 Recycled input materials used</t>
  </si>
  <si>
    <t>301-3 Reclaimed products and their packaging materials</t>
  </si>
  <si>
    <t>302-3 Energy intensity</t>
  </si>
  <si>
    <t>302-4 Reduction of energy consumption</t>
  </si>
  <si>
    <t>302-5 Reductions in energy requirements of products and services</t>
  </si>
  <si>
    <t>303-1 Interactions with water as a shared resource</t>
  </si>
  <si>
    <t>303-2 Management of water discharge-related impacts</t>
  </si>
  <si>
    <t>303-3 Water withdrawal</t>
  </si>
  <si>
    <t>303-4 Water discharge</t>
  </si>
  <si>
    <t>303-5 Water consumption</t>
  </si>
  <si>
    <t>305-1 Direct (Scope 1) GHG emissions</t>
  </si>
  <si>
    <t>305-2 Energy indirect (Scope 2) GHG emissions</t>
  </si>
  <si>
    <t>305-3 Other indirect (Scope 3) GHG emissions</t>
  </si>
  <si>
    <t>305-4 GHG emissions intensity</t>
  </si>
  <si>
    <t>305-5 Reduction of GHG emissions</t>
  </si>
  <si>
    <t>305-6 Emissions of ozone-depleting substances (ODS)</t>
  </si>
  <si>
    <t>306-3 Significant spills</t>
  </si>
  <si>
    <t>306-1 Waste generation and significant waste-related impacts</t>
  </si>
  <si>
    <t>306-2 Management of significant waste-related impacts</t>
  </si>
  <si>
    <t>306-3 Waste generated</t>
  </si>
  <si>
    <t>306-4 Waste diverted from disposal</t>
  </si>
  <si>
    <t>306-5 Waste directed to disposal</t>
  </si>
  <si>
    <t>308-1 New suppliers that were screened using environmental criteria</t>
  </si>
  <si>
    <t>401-1 New employee hires and employee turnover</t>
  </si>
  <si>
    <t>401-3 Parental leave</t>
  </si>
  <si>
    <t>402-1 Minimum notice periods regarding operational changes</t>
  </si>
  <si>
    <t>403-1 Occupational health and safety management system</t>
  </si>
  <si>
    <t>403-2 Hazard identification, risk assessment, and incident investigation</t>
  </si>
  <si>
    <t>403-3 Occupational health services</t>
  </si>
  <si>
    <t>403-4 Worker participation, consultation, and communication on occupational health and safety</t>
  </si>
  <si>
    <t>403-5 Worker training on occupational health and safety</t>
  </si>
  <si>
    <t>403-6 Promotion of worker health</t>
  </si>
  <si>
    <t>403-9 Work-related injuries</t>
  </si>
  <si>
    <t>403-10 Work-related ill health</t>
  </si>
  <si>
    <t>404-1 Average hours of training per year per employee</t>
  </si>
  <si>
    <t>404-2 Programs for upgrading employee skills and transition assistance programs</t>
  </si>
  <si>
    <t>405-1 Diversity of governance bodies and employees</t>
  </si>
  <si>
    <t>405-2 Ratio of basic salary and remuneration of women to men</t>
  </si>
  <si>
    <t>406-1 Incidents of discrimination and corrective actions taken</t>
  </si>
  <si>
    <t>410-1 Security personnel trained in human rights policies or procedures</t>
  </si>
  <si>
    <t>411-1 Incidents of violations involving rights of indigenous peoples</t>
  </si>
  <si>
    <t>414-1 New suppliers that were screened using social criteria</t>
  </si>
  <si>
    <t>414-2 Negative social impacts in the supply chain and actions taken</t>
  </si>
  <si>
    <t>415-1 Political contributions</t>
  </si>
  <si>
    <t>416-2 Incidents of non-compliance concerning the health and safety impacts of products and services</t>
  </si>
  <si>
    <t>417-1 Requirements for product and service information and labeling</t>
  </si>
  <si>
    <t>417-2 Incidents of non-compliance concerning product and service information and labeling</t>
  </si>
  <si>
    <t>302-1 Energy consumption within the organisation</t>
  </si>
  <si>
    <t>101-1 Policies to halt and reverse biodiversity loss</t>
  </si>
  <si>
    <t>302-2 Energy consumption outside of the organisation</t>
  </si>
  <si>
    <t xml:space="preserve">2-1 Organisational details </t>
  </si>
  <si>
    <t>Location in Sustainabilty Report, Page Number or Other</t>
  </si>
  <si>
    <t>GRI Standard/Disclosure Title</t>
  </si>
  <si>
    <t>Critical Incident Management</t>
  </si>
  <si>
    <t>GRI 14.15</t>
  </si>
  <si>
    <t>Land and Resource Rights</t>
  </si>
  <si>
    <t>GRI 14.12</t>
  </si>
  <si>
    <t>Local Communities</t>
  </si>
  <si>
    <t>GRI 14.10.4</t>
  </si>
  <si>
    <t>Political Contributions</t>
  </si>
  <si>
    <t>GRI 415-1</t>
  </si>
  <si>
    <t>Operations with Significant Actual and Potential Negative Impacts on Local Communities</t>
  </si>
  <si>
    <t>GRI 413-2</t>
  </si>
  <si>
    <t>Operations with Local Community Engagement, Impact Assessments, and Development Programs</t>
  </si>
  <si>
    <t>GRI 413-1</t>
  </si>
  <si>
    <t>GRI 411-1</t>
  </si>
  <si>
    <t>GRI 406-1</t>
  </si>
  <si>
    <t>GRI 405-2</t>
  </si>
  <si>
    <t>Diversity of Workers (Total)</t>
  </si>
  <si>
    <t>GRI 405-1</t>
  </si>
  <si>
    <t>Diversity of Workers (Level 6 Employees)</t>
  </si>
  <si>
    <t>Diversity of Workers (Level 5 Employees)</t>
  </si>
  <si>
    <t>Diversity of Workers (Level 4 Employees)</t>
  </si>
  <si>
    <t>Diversity of Workers (Level 3 Employees)</t>
  </si>
  <si>
    <t>Diversity of Workers (Level 2 Employees)</t>
  </si>
  <si>
    <t>Diversity of Workers (Level 1 Employees)</t>
  </si>
  <si>
    <t>Diversity of Workers (Level 6 Consultants)</t>
  </si>
  <si>
    <t>Diversity of Workers (Level 5 Consultants)</t>
  </si>
  <si>
    <t>Diversity of Workers (Level 4 Consultants)</t>
  </si>
  <si>
    <t>Diversity of Workers (Level 3 Consultants)</t>
  </si>
  <si>
    <t>Diversity of Workers (Level 2 Consultants)</t>
  </si>
  <si>
    <t>Diversity of Workers (Level 1 Consultants)</t>
  </si>
  <si>
    <t>Diversity of Workers (by Employment Type and Level)</t>
  </si>
  <si>
    <t>Diversity of Workers (by Employment Type)</t>
  </si>
  <si>
    <t>Average Hours of Training</t>
  </si>
  <si>
    <t>GRI 404-1</t>
  </si>
  <si>
    <t>GRI 403-10</t>
  </si>
  <si>
    <t>GRI 403-9</t>
  </si>
  <si>
    <t>GRI 403-8</t>
  </si>
  <si>
    <t>Minimum Notice Periods Regarding Operational Changes</t>
  </si>
  <si>
    <t>GRI 402-1</t>
  </si>
  <si>
    <t>Parental Leave</t>
  </si>
  <si>
    <t>GRI 401-3</t>
  </si>
  <si>
    <t>Benefits Provided to Full-Time Employees</t>
  </si>
  <si>
    <t>GRI 401-2</t>
  </si>
  <si>
    <t>New Worker Hires</t>
  </si>
  <si>
    <t>GRI 401-1</t>
  </si>
  <si>
    <t>Worker Turnover</t>
  </si>
  <si>
    <t>GRI 305-2</t>
  </si>
  <si>
    <t>GRI 305-1</t>
  </si>
  <si>
    <t>Scope 1 GHG Emissions</t>
  </si>
  <si>
    <t>Water Consumption</t>
  </si>
  <si>
    <t>GRI 303-5</t>
  </si>
  <si>
    <t>GRI 303-4</t>
  </si>
  <si>
    <t>GRI 303-3</t>
  </si>
  <si>
    <t>GRI 302-1</t>
  </si>
  <si>
    <t>Net Energy Consumption</t>
  </si>
  <si>
    <t>GRI 205-3</t>
  </si>
  <si>
    <t>GRI 205-2</t>
  </si>
  <si>
    <t>GRI 205-1</t>
  </si>
  <si>
    <t>Portion of Spending on Local Suppliers (by Facility)</t>
  </si>
  <si>
    <t>GRI 204-1</t>
  </si>
  <si>
    <t>Portion of Spending on Local Suppliers (by Operations)</t>
  </si>
  <si>
    <t>Portion of Spending on Local Suppliers</t>
  </si>
  <si>
    <t>Ratios of Standard Entry Level Wage to Local Minimum Wage (by Gender)</t>
  </si>
  <si>
    <t>GRI 202-1</t>
  </si>
  <si>
    <t>Economic Value Distributed</t>
  </si>
  <si>
    <t>GRI 201-1</t>
  </si>
  <si>
    <t>Economic Value Generated</t>
  </si>
  <si>
    <t>Economic Value Generated &amp; Distributed</t>
  </si>
  <si>
    <t>Table Title</t>
  </si>
  <si>
    <t>GRI Standard</t>
  </si>
  <si>
    <t>Ratio of Basic Salary and Remuneration of Women to Men</t>
  </si>
  <si>
    <t>Incidents of Discrimination and Corrective Actions Taken</t>
  </si>
  <si>
    <t>Incidents of Violations involving Rights of Indigenous Peoples (by Reporting Period)</t>
  </si>
  <si>
    <t>Incidents of Violations involving Rights of Indigenous Peoples</t>
  </si>
  <si>
    <t>Water Withdrawn (by Facility)</t>
  </si>
  <si>
    <t>Net Energy Consumption (by Facility and Energy Source)</t>
  </si>
  <si>
    <t>Operations Assessed for Risks Related to Corruption</t>
  </si>
  <si>
    <t>Communication and Training about Anti-Corruption Policies and Procedures (Business Partners)</t>
  </si>
  <si>
    <t>Communication and Training about Anti-Corruption Policies and Procedures (Employees)</t>
  </si>
  <si>
    <t>Communication and Training about Anti-Corruption Policies and Procedures (Governance Bodies)</t>
  </si>
  <si>
    <t>Water Withdrawn (by Withdrawal Source)</t>
  </si>
  <si>
    <t>Water Withdrawn (by Water Quality)</t>
  </si>
  <si>
    <t>Water Discharged (by Discharge Destination)</t>
  </si>
  <si>
    <t>Water Discharged (by Water Quality)</t>
  </si>
  <si>
    <t>Scope 1 GHG Emissions (by Facility and Emission Source)</t>
  </si>
  <si>
    <t>Scope 2 GHG Emissions (by Facility)</t>
  </si>
  <si>
    <t>Workers Covered by an Occupational Health and Safety Management System (by Reporting Period)</t>
  </si>
  <si>
    <t>Workers Covered by an Occupational Health and Safety Management System</t>
  </si>
  <si>
    <t>Work-Related Injuries (by Reporting Period)</t>
  </si>
  <si>
    <t>Work-Related Injuries</t>
  </si>
  <si>
    <t>Work-Related Injuries (by Worker Categories)</t>
  </si>
  <si>
    <t>Work-Related ill Health (by Reporting Period)</t>
  </si>
  <si>
    <t>Work-Related ill Health</t>
  </si>
  <si>
    <t>Confirmed Incidents of Corruption and Actions Taken</t>
  </si>
  <si>
    <t>Raw Data Table 13</t>
  </si>
  <si>
    <t>Raw Data Table 30</t>
  </si>
  <si>
    <t>Raw Data Table 32</t>
  </si>
  <si>
    <t>Raw Data Table 36</t>
  </si>
  <si>
    <t>Raw Data Table 56</t>
  </si>
  <si>
    <r>
      <t>Deep Yellow Limited (</t>
    </r>
    <r>
      <rPr>
        <b/>
        <sz val="11"/>
        <color theme="1"/>
        <rFont val="Aptos"/>
        <family val="2"/>
        <scheme val="minor"/>
      </rPr>
      <t>Deep Yellow</t>
    </r>
    <r>
      <rPr>
        <sz val="11"/>
        <color theme="1"/>
        <rFont val="Aptos"/>
        <family val="2"/>
        <scheme val="minor"/>
      </rPr>
      <t>) has reported the information cited in this GRI content index for the period 1 July 2023 to 30 June 2024 with reference to the GRI Standards.</t>
    </r>
  </si>
  <si>
    <t>207-3 Stakeholder engagement and management of concerns related 
to tax</t>
  </si>
  <si>
    <t>206-1 Legal actions for anti-competitive behavior, anti-trust, and 
monopoly practices</t>
  </si>
  <si>
    <t>205-2 Communication and training about anti-corruption policies 
and procedures</t>
  </si>
  <si>
    <t>308-2 Negative environmental impacts in the supply chain and 
actions taken</t>
  </si>
  <si>
    <t>401-2 Benefits provided to full-time employees that are not provided
to temporary or part-time employees</t>
  </si>
  <si>
    <t>403-8 Workers covered by an occupational health and safety 
management system</t>
  </si>
  <si>
    <t>403-7 Prevention and mitigation of occupational health and safety 
impacts directly linked by business relationships</t>
  </si>
  <si>
    <t>404-3 Percentage of employees receiving regular performance and 
career development reviews</t>
  </si>
  <si>
    <t>407-1 Operations and suppliers in which the right to freedom of 
association and collective bargaining may be at risk</t>
  </si>
  <si>
    <t>408-1 Operations and suppliers at significant risk for incidents of 
child labor</t>
  </si>
  <si>
    <t>409-1 Operations and suppliers at significant risk for incidents of 
forced or compulsory labor</t>
  </si>
  <si>
    <t>413-1 Operations with local community engagement, impact 
assessments, and development programs</t>
  </si>
  <si>
    <t>413-2 Operations with significant actual and potential negative 
impacts on local communities</t>
  </si>
  <si>
    <t>416-1 Assessment of the health and safety impacts of product and 
service categories</t>
  </si>
  <si>
    <t>417-3 Incidents of non-compliance concerning marketing 
communications</t>
  </si>
  <si>
    <t>418-1 Substantiated complaints concerning breaches of customer
privacy and losses of customer data</t>
  </si>
  <si>
    <t>305-7 Nitrogen oxides (NOx), sulfur oxides (SOx), and other 
significant air emissions</t>
  </si>
  <si>
    <t>Code of Conduct</t>
  </si>
  <si>
    <t>2024 Sustainability Report (page 20-22)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</si>
</sst>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00.0"/>
  </numFmts>
  <fonts count="42" x14ac:knownFonts="1">
    <font>
      <sz val="10"/>
      <color rgb="FF000000"/>
      <name val="Aptos"/>
      <family val="2"/>
    </font>
    <font>
      <sz val="11"/>
      <color theme="1"/>
      <name val="Aptos"/>
      <family val="2"/>
      <scheme val="minor"/>
    </font>
    <font>
      <sz val="10"/>
      <color theme="1"/>
      <name val="Aptos"/>
      <family val="2"/>
    </font>
    <font>
      <u/>
      <sz val="10"/>
      <color theme="10"/>
      <name val="Calibri"/>
      <family val="2"/>
    </font>
    <font>
      <sz val="11"/>
      <color rgb="FF000000"/>
      <name val="Aptos"/>
      <family val="2"/>
    </font>
    <font>
      <b/>
      <sz val="11"/>
      <color rgb="FF000000"/>
      <name val="Aptos"/>
      <family val="2"/>
    </font>
    <font>
      <sz val="11"/>
      <color rgb="FF000000"/>
      <name val="Calibri"/>
      <family val="2"/>
    </font>
    <font>
      <b/>
      <sz val="11"/>
      <color theme="1"/>
      <name val="Aptos"/>
      <family val="2"/>
    </font>
    <font>
      <b/>
      <sz val="11"/>
      <color theme="0"/>
      <name val="Aptos"/>
      <family val="2"/>
    </font>
    <font>
      <u/>
      <sz val="11"/>
      <color rgb="FF0000FF"/>
      <name val="Aptos"/>
      <family val="2"/>
    </font>
    <font>
      <b/>
      <sz val="11"/>
      <color rgb="FF000000"/>
      <name val="Calibri"/>
      <family val="2"/>
    </font>
    <font>
      <sz val="11"/>
      <color theme="0"/>
      <name val="Aptos"/>
      <family val="2"/>
    </font>
    <font>
      <sz val="11"/>
      <color rgb="FF000000"/>
      <name val="Aptos"/>
      <family val="2"/>
      <scheme val="major"/>
    </font>
    <font>
      <sz val="12"/>
      <color rgb="FF000000"/>
      <name val="Calibri"/>
      <family val="2"/>
    </font>
    <font>
      <sz val="11"/>
      <name val="Aptos"/>
      <family val="2"/>
    </font>
    <font>
      <b/>
      <sz val="12"/>
      <color theme="1"/>
      <name val="Aptos"/>
      <family val="2"/>
    </font>
    <font>
      <b/>
      <sz val="12"/>
      <color rgb="FF000000"/>
      <name val="Aptos"/>
      <family val="2"/>
    </font>
    <font>
      <b/>
      <sz val="12"/>
      <color rgb="FF000000"/>
      <name val="Calibri"/>
      <family val="2"/>
    </font>
    <font>
      <sz val="10"/>
      <color rgb="FF000000"/>
      <name val="Calibri"/>
      <family val="2"/>
    </font>
    <font>
      <b/>
      <sz val="16"/>
      <name val="Aptos"/>
      <family val="2"/>
    </font>
    <font>
      <sz val="8"/>
      <name val="Calibri"/>
      <family val="2"/>
    </font>
    <font>
      <b/>
      <sz val="16"/>
      <color rgb="FF1B4685"/>
      <name val="Aptos"/>
      <family val="2"/>
    </font>
    <font>
      <b/>
      <sz val="16"/>
      <color rgb="FF000000"/>
      <name val="Calibri"/>
      <family val="2"/>
    </font>
    <font>
      <b/>
      <sz val="10"/>
      <color theme="0"/>
      <name val="Aptos"/>
      <family val="2"/>
    </font>
    <font>
      <b/>
      <sz val="10"/>
      <color rgb="FF000000"/>
      <name val="Aptos"/>
      <family val="2"/>
    </font>
    <font>
      <sz val="11"/>
      <name val="Aptos"/>
      <family val="2"/>
      <scheme val="minor"/>
    </font>
    <font>
      <b/>
      <sz val="10"/>
      <name val="Aptos"/>
      <family val="2"/>
      <scheme val="minor"/>
    </font>
    <font>
      <sz val="10"/>
      <name val="Aptos"/>
      <family val="2"/>
      <scheme val="minor"/>
    </font>
    <font>
      <sz val="10"/>
      <color theme="1"/>
      <name val="Aptos"/>
      <family val="2"/>
      <scheme val="minor"/>
    </font>
    <font>
      <sz val="10"/>
      <color rgb="FF000000"/>
      <name val="Calibri"/>
    </font>
    <font>
      <sz val="11"/>
      <color theme="1"/>
      <name val="Aptos Narrow"/>
      <family val="2"/>
    </font>
    <font>
      <b/>
      <sz val="16"/>
      <color theme="3"/>
      <name val="Aptos"/>
      <family val="2"/>
    </font>
    <font>
      <sz val="10"/>
      <color theme="3"/>
      <name val="Aptos"/>
      <family val="2"/>
    </font>
    <font>
      <b/>
      <sz val="10"/>
      <color theme="0"/>
      <name val="Aptos"/>
      <family val="2"/>
      <scheme val="minor"/>
    </font>
    <font>
      <b/>
      <sz val="10"/>
      <color theme="1"/>
      <name val="Aptos"/>
      <family val="2"/>
      <scheme val="minor"/>
    </font>
    <font>
      <u/>
      <sz val="10"/>
      <color theme="1"/>
      <name val="Aptos"/>
      <family val="2"/>
      <scheme val="minor"/>
    </font>
    <font>
      <sz val="11"/>
      <color theme="1"/>
      <name val="Aptos"/>
      <family val="2"/>
      <scheme val="minor"/>
    </font>
    <font>
      <sz val="10"/>
      <color rgb="FF000000"/>
      <name val="Aptos"/>
      <family val="2"/>
    </font>
    <font>
      <b/>
      <sz val="11"/>
      <color theme="3"/>
      <name val="Aptos"/>
      <family val="2"/>
    </font>
    <font>
      <b/>
      <sz val="11"/>
      <color theme="1"/>
      <name val="Aptos"/>
      <family val="2"/>
      <scheme val="minor"/>
    </font>
    <font>
      <sz val="11"/>
      <color theme="3"/>
      <name val="Aptos"/>
      <family val="2"/>
    </font>
    <font>
      <sz val="16"/>
      <color theme="3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ck">
        <color rgb="FFFFC000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/>
      <diagonal/>
    </border>
  </borders>
  <cellStyleXfs count="7">
    <xf numFmtId="0" fontId="0" fillId="0" borderId="0">
      <alignment vertical="top" wrapText="1"/>
    </xf>
    <xf numFmtId="0" fontId="3" fillId="0" borderId="0" applyNumberFormat="0" applyFill="0" applyBorder="0" applyAlignment="0" applyProtection="0"/>
    <xf numFmtId="0" fontId="35" fillId="0" borderId="4" applyFill="0" applyProtection="0">
      <alignment vertical="top"/>
    </xf>
    <xf numFmtId="0" fontId="28" fillId="0" borderId="4">
      <alignment vertical="top" wrapText="1"/>
    </xf>
    <xf numFmtId="0" fontId="29" fillId="0" borderId="0"/>
    <xf numFmtId="0" fontId="30" fillId="0" borderId="0"/>
    <xf numFmtId="0" fontId="36" fillId="0" borderId="0"/>
  </cellStyleXfs>
  <cellXfs count="145">
    <xf numFmtId="0" fontId="0" fillId="0" borderId="0" xfId="0">
      <alignment vertical="top" wrapText="1"/>
    </xf>
    <xf numFmtId="0" fontId="4" fillId="0" borderId="0" xfId="0" applyFont="1">
      <alignment vertical="top" wrapText="1"/>
    </xf>
    <xf numFmtId="0" fontId="5" fillId="0" borderId="0" xfId="0" applyFont="1">
      <alignment vertical="top" wrapText="1"/>
    </xf>
    <xf numFmtId="0" fontId="4" fillId="0" borderId="0" xfId="0" applyFont="1" applyAlignment="1">
      <alignment horizontal="left" vertical="top" wrapText="1"/>
    </xf>
    <xf numFmtId="1" fontId="5" fillId="0" borderId="1" xfId="0" applyNumberFormat="1" applyFont="1" applyBorder="1">
      <alignment vertical="top" wrapText="1"/>
    </xf>
    <xf numFmtId="0" fontId="6" fillId="0" borderId="0" xfId="0" applyFont="1">
      <alignment vertical="top" wrapText="1"/>
    </xf>
    <xf numFmtId="0" fontId="5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10" fillId="0" borderId="0" xfId="0" applyFont="1">
      <alignment vertical="top" wrapText="1"/>
    </xf>
    <xf numFmtId="0" fontId="4" fillId="0" borderId="2" xfId="0" applyFont="1" applyBorder="1">
      <alignment vertical="top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0" fontId="9" fillId="0" borderId="0" xfId="0" applyFont="1" applyAlignment="1">
      <alignment horizontal="right"/>
    </xf>
    <xf numFmtId="0" fontId="12" fillId="0" borderId="0" xfId="0" applyFont="1">
      <alignment vertical="top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/>
    </xf>
    <xf numFmtId="0" fontId="4" fillId="0" borderId="2" xfId="0" applyFont="1" applyBorder="1" applyAlignment="1">
      <alignment horizontal="right"/>
    </xf>
    <xf numFmtId="3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center"/>
    </xf>
    <xf numFmtId="0" fontId="14" fillId="0" borderId="0" xfId="0" applyFont="1" applyAlignment="1">
      <alignment horizontal="left" vertical="center" wrapText="1"/>
    </xf>
    <xf numFmtId="0" fontId="7" fillId="0" borderId="0" xfId="0" applyFont="1">
      <alignment vertical="top" wrapText="1"/>
    </xf>
    <xf numFmtId="0" fontId="19" fillId="0" borderId="0" xfId="0" applyFont="1" applyAlignment="1">
      <alignment horizontal="left" vertical="top" wrapText="1"/>
    </xf>
    <xf numFmtId="3" fontId="5" fillId="0" borderId="1" xfId="0" applyNumberFormat="1" applyFont="1" applyBorder="1" applyAlignment="1">
      <alignment horizontal="center"/>
    </xf>
    <xf numFmtId="0" fontId="4" fillId="0" borderId="0" xfId="0" applyFont="1" applyAlignment="1">
      <alignment horizontal="left" vertical="center" wrapText="1"/>
    </xf>
    <xf numFmtId="3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1" fontId="5" fillId="0" borderId="0" xfId="0" applyNumberFormat="1" applyFont="1" applyAlignment="1">
      <alignment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3" fontId="5" fillId="0" borderId="0" xfId="0" applyNumberFormat="1" applyFont="1" applyAlignment="1">
      <alignment vertical="center"/>
    </xf>
    <xf numFmtId="3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165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right" vertical="center" indent="4"/>
    </xf>
    <xf numFmtId="3" fontId="4" fillId="0" borderId="0" xfId="0" applyNumberFormat="1" applyFont="1" applyAlignment="1">
      <alignment horizontal="right" vertical="center" indent="2"/>
    </xf>
    <xf numFmtId="4" fontId="4" fillId="0" borderId="0" xfId="0" applyNumberFormat="1" applyFont="1" applyAlignment="1">
      <alignment horizontal="right" vertical="center" indent="2"/>
    </xf>
    <xf numFmtId="165" fontId="4" fillId="0" borderId="0" xfId="0" applyNumberFormat="1" applyFont="1" applyAlignment="1">
      <alignment horizontal="right" vertical="center" indent="2"/>
    </xf>
    <xf numFmtId="0" fontId="4" fillId="0" borderId="2" xfId="0" applyFont="1" applyBorder="1" applyAlignment="1">
      <alignment horizontal="center" vertical="center"/>
    </xf>
    <xf numFmtId="3" fontId="4" fillId="0" borderId="0" xfId="0" applyNumberFormat="1" applyFont="1" applyAlignment="1">
      <alignment horizontal="right" vertical="center" indent="1"/>
    </xf>
    <xf numFmtId="4" fontId="4" fillId="0" borderId="0" xfId="0" applyNumberFormat="1" applyFont="1" applyAlignment="1">
      <alignment horizontal="right" vertical="center" indent="1"/>
    </xf>
    <xf numFmtId="165" fontId="4" fillId="0" borderId="0" xfId="0" applyNumberFormat="1" applyFont="1" applyAlignment="1">
      <alignment horizontal="right" vertical="center" indent="1"/>
    </xf>
    <xf numFmtId="1" fontId="5" fillId="0" borderId="1" xfId="0" applyNumberFormat="1" applyFont="1" applyBorder="1" applyAlignment="1">
      <alignment vertical="center"/>
    </xf>
    <xf numFmtId="3" fontId="5" fillId="0" borderId="1" xfId="0" applyNumberFormat="1" applyFont="1" applyBorder="1" applyAlignment="1">
      <alignment horizontal="right" vertical="center" indent="1"/>
    </xf>
    <xf numFmtId="0" fontId="4" fillId="0" borderId="2" xfId="0" applyFont="1" applyBorder="1" applyAlignment="1">
      <alignment vertical="center"/>
    </xf>
    <xf numFmtId="0" fontId="5" fillId="0" borderId="0" xfId="0" applyFont="1" applyAlignment="1">
      <alignment horizontal="right" vertical="center" indent="1"/>
    </xf>
    <xf numFmtId="0" fontId="4" fillId="0" borderId="0" xfId="0" applyFont="1" applyAlignment="1">
      <alignment horizontal="right" vertical="center" indent="1"/>
    </xf>
    <xf numFmtId="164" fontId="4" fillId="0" borderId="0" xfId="0" applyNumberFormat="1" applyFont="1" applyAlignment="1">
      <alignment horizontal="right" vertical="center" indent="2"/>
    </xf>
    <xf numFmtId="3" fontId="4" fillId="0" borderId="0" xfId="0" applyNumberFormat="1" applyFont="1" applyAlignment="1">
      <alignment horizontal="right" vertical="center" indent="3"/>
    </xf>
    <xf numFmtId="3" fontId="4" fillId="0" borderId="0" xfId="0" applyNumberFormat="1" applyFont="1" applyAlignment="1">
      <alignment horizontal="right" indent="3"/>
    </xf>
    <xf numFmtId="165" fontId="4" fillId="0" borderId="0" xfId="0" applyNumberFormat="1" applyFont="1" applyAlignment="1">
      <alignment horizontal="right" vertical="center" indent="3"/>
    </xf>
    <xf numFmtId="4" fontId="4" fillId="0" borderId="0" xfId="0" applyNumberFormat="1" applyFont="1" applyAlignment="1">
      <alignment horizontal="right" vertical="center" indent="3"/>
    </xf>
    <xf numFmtId="0" fontId="4" fillId="0" borderId="0" xfId="0" applyFont="1" applyAlignment="1">
      <alignment horizontal="right" vertical="center" wrapText="1" indent="2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 indent="2"/>
    </xf>
    <xf numFmtId="0" fontId="4" fillId="0" borderId="0" xfId="0" applyFont="1" applyAlignment="1">
      <alignment horizontal="right" vertical="center" indent="2"/>
    </xf>
    <xf numFmtId="164" fontId="4" fillId="0" borderId="0" xfId="0" applyNumberFormat="1" applyFont="1" applyAlignment="1">
      <alignment horizontal="right" vertical="center" indent="3"/>
    </xf>
    <xf numFmtId="4" fontId="5" fillId="0" borderId="1" xfId="0" applyNumberFormat="1" applyFont="1" applyBorder="1" applyAlignment="1">
      <alignment horizontal="right" vertical="center" indent="3"/>
    </xf>
    <xf numFmtId="164" fontId="5" fillId="0" borderId="1" xfId="0" applyNumberFormat="1" applyFont="1" applyBorder="1" applyAlignment="1">
      <alignment horizontal="right" vertical="center" indent="3"/>
    </xf>
    <xf numFmtId="3" fontId="5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/>
    </xf>
    <xf numFmtId="165" fontId="5" fillId="0" borderId="1" xfId="0" applyNumberFormat="1" applyFont="1" applyBorder="1" applyAlignment="1">
      <alignment horizontal="right" vertical="center" indent="2"/>
    </xf>
    <xf numFmtId="3" fontId="5" fillId="0" borderId="1" xfId="0" applyNumberFormat="1" applyFont="1" applyBorder="1" applyAlignment="1">
      <alignment horizontal="right" vertical="center" indent="2"/>
    </xf>
    <xf numFmtId="1" fontId="5" fillId="0" borderId="0" xfId="0" applyNumberFormat="1" applyFont="1" applyAlignment="1">
      <alignment horizontal="left" vertical="center"/>
    </xf>
    <xf numFmtId="1" fontId="5" fillId="0" borderId="1" xfId="0" applyNumberFormat="1" applyFont="1" applyBorder="1" applyAlignment="1">
      <alignment horizontal="left" vertical="center"/>
    </xf>
    <xf numFmtId="3" fontId="5" fillId="0" borderId="1" xfId="0" applyNumberFormat="1" applyFont="1" applyBorder="1" applyAlignment="1">
      <alignment horizontal="right" vertical="center" indent="3"/>
    </xf>
    <xf numFmtId="3" fontId="5" fillId="0" borderId="1" xfId="0" applyNumberFormat="1" applyFont="1" applyBorder="1" applyAlignment="1">
      <alignment horizontal="right" vertical="center" indent="4"/>
    </xf>
    <xf numFmtId="0" fontId="25" fillId="0" borderId="0" xfId="0" applyFont="1" applyAlignment="1">
      <alignment horizontal="left" vertical="top" wrapText="1"/>
    </xf>
    <xf numFmtId="1" fontId="25" fillId="2" borderId="0" xfId="0" applyNumberFormat="1" applyFont="1" applyFill="1" applyAlignment="1">
      <alignment horizontal="left" vertical="top" wrapText="1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top" wrapText="1"/>
    </xf>
    <xf numFmtId="1" fontId="27" fillId="2" borderId="0" xfId="0" applyNumberFormat="1" applyFont="1" applyFill="1" applyAlignment="1">
      <alignment horizontal="left" vertical="top" wrapText="1"/>
    </xf>
    <xf numFmtId="49" fontId="26" fillId="0" borderId="0" xfId="0" applyNumberFormat="1" applyFont="1" applyAlignment="1">
      <alignment horizontal="left" vertical="center" wrapText="1"/>
    </xf>
    <xf numFmtId="0" fontId="14" fillId="0" borderId="0" xfId="0" applyFont="1" applyAlignment="1">
      <alignment horizontal="left" vertical="top" wrapText="1"/>
    </xf>
    <xf numFmtId="0" fontId="35" fillId="0" borderId="0" xfId="2" applyBorder="1">
      <alignment vertical="top"/>
    </xf>
    <xf numFmtId="0" fontId="8" fillId="4" borderId="0" xfId="0" applyFont="1" applyFill="1" applyAlignment="1">
      <alignment horizontal="center" vertical="center" wrapText="1"/>
    </xf>
    <xf numFmtId="0" fontId="8" fillId="4" borderId="0" xfId="0" applyFont="1" applyFill="1" applyAlignment="1">
      <alignment horizontal="left" vertical="center" wrapText="1"/>
    </xf>
    <xf numFmtId="0" fontId="8" fillId="4" borderId="0" xfId="0" applyFont="1" applyFill="1" applyAlignment="1">
      <alignment horizontal="center" vertical="top" wrapText="1"/>
    </xf>
    <xf numFmtId="0" fontId="8" fillId="4" borderId="0" xfId="0" applyFont="1" applyFill="1" applyAlignment="1">
      <alignment horizontal="center" wrapText="1"/>
    </xf>
    <xf numFmtId="0" fontId="8" fillId="4" borderId="0" xfId="0" applyFont="1" applyFill="1" applyAlignment="1">
      <alignment horizontal="left" vertical="top" wrapText="1"/>
    </xf>
    <xf numFmtId="0" fontId="8" fillId="4" borderId="0" xfId="0" applyFont="1" applyFill="1" applyAlignment="1">
      <alignment vertical="center" wrapText="1"/>
    </xf>
    <xf numFmtId="0" fontId="11" fillId="4" borderId="0" xfId="0" applyFont="1" applyFill="1" applyAlignment="1">
      <alignment horizontal="left" vertical="center" wrapText="1"/>
    </xf>
    <xf numFmtId="0" fontId="11" fillId="4" borderId="0" xfId="0" applyFont="1" applyFill="1" applyAlignment="1">
      <alignment horizontal="center" vertical="top" wrapText="1"/>
    </xf>
    <xf numFmtId="0" fontId="36" fillId="0" borderId="0" xfId="6"/>
    <xf numFmtId="0" fontId="36" fillId="0" borderId="0" xfId="6" applyAlignment="1">
      <alignment horizontal="center"/>
    </xf>
    <xf numFmtId="0" fontId="36" fillId="0" borderId="0" xfId="6" applyAlignment="1">
      <alignment horizontal="left"/>
    </xf>
    <xf numFmtId="0" fontId="14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top" wrapText="1"/>
    </xf>
    <xf numFmtId="0" fontId="23" fillId="4" borderId="4" xfId="6" applyFont="1" applyFill="1" applyBorder="1" applyAlignment="1">
      <alignment horizontal="left" vertical="center"/>
    </xf>
    <xf numFmtId="0" fontId="23" fillId="4" borderId="4" xfId="6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36" fillId="0" borderId="0" xfId="3" applyFont="1" applyBorder="1">
      <alignment vertical="top" wrapText="1"/>
    </xf>
    <xf numFmtId="0" fontId="33" fillId="4" borderId="6" xfId="3" applyFont="1" applyFill="1" applyBorder="1">
      <alignment vertical="top" wrapText="1"/>
    </xf>
    <xf numFmtId="0" fontId="28" fillId="0" borderId="4" xfId="3">
      <alignment vertical="top" wrapText="1"/>
    </xf>
    <xf numFmtId="0" fontId="35" fillId="0" borderId="4" xfId="2">
      <alignment vertical="top"/>
    </xf>
    <xf numFmtId="0" fontId="28" fillId="0" borderId="5" xfId="3" applyBorder="1">
      <alignment vertical="top" wrapText="1"/>
    </xf>
    <xf numFmtId="0" fontId="37" fillId="0" borderId="6" xfId="0" applyFont="1" applyBorder="1">
      <alignment vertical="top" wrapText="1"/>
    </xf>
    <xf numFmtId="0" fontId="37" fillId="0" borderId="7" xfId="0" applyFont="1" applyBorder="1">
      <alignment vertical="top" wrapText="1"/>
    </xf>
    <xf numFmtId="0" fontId="28" fillId="0" borderId="0" xfId="6" applyFont="1" applyAlignment="1">
      <alignment horizontal="left" vertical="center"/>
    </xf>
    <xf numFmtId="0" fontId="2" fillId="0" borderId="4" xfId="6" applyFont="1" applyBorder="1" applyAlignment="1">
      <alignment horizontal="left" vertical="center"/>
    </xf>
    <xf numFmtId="0" fontId="35" fillId="0" borderId="4" xfId="2" applyFill="1" applyAlignment="1">
      <alignment vertical="center"/>
    </xf>
    <xf numFmtId="0" fontId="2" fillId="0" borderId="4" xfId="6" applyFont="1" applyBorder="1" applyAlignment="1">
      <alignment horizontal="center" vertical="center"/>
    </xf>
    <xf numFmtId="0" fontId="35" fillId="0" borderId="4" xfId="2" applyAlignment="1">
      <alignment vertical="center"/>
    </xf>
    <xf numFmtId="0" fontId="36" fillId="0" borderId="0" xfId="3" applyFont="1" applyBorder="1">
      <alignment vertical="top" wrapText="1"/>
    </xf>
    <xf numFmtId="0" fontId="38" fillId="0" borderId="0" xfId="0" applyFont="1" applyAlignment="1">
      <alignment horizontal="left" vertical="top" wrapText="1"/>
    </xf>
    <xf numFmtId="0" fontId="40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31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31" fillId="0" borderId="0" xfId="0" applyFont="1" applyAlignment="1">
      <alignment horizontal="left" vertical="top" wrapText="1"/>
    </xf>
    <xf numFmtId="0" fontId="32" fillId="0" borderId="0" xfId="0" applyFont="1" applyAlignment="1">
      <alignment horizontal="left" vertical="top" wrapText="1"/>
    </xf>
    <xf numFmtId="0" fontId="34" fillId="3" borderId="4" xfId="3" applyFont="1" applyFill="1">
      <alignment vertical="top" wrapText="1"/>
    </xf>
    <xf numFmtId="0" fontId="24" fillId="3" borderId="4" xfId="0" applyFont="1" applyFill="1" applyBorder="1">
      <alignment vertical="top" wrapText="1"/>
    </xf>
    <xf numFmtId="0" fontId="26" fillId="0" borderId="0" xfId="0" applyFont="1" applyAlignment="1">
      <alignment horizontal="left" vertical="center" wrapText="1"/>
    </xf>
    <xf numFmtId="0" fontId="41" fillId="0" borderId="0" xfId="0" applyFont="1" applyAlignment="1">
      <alignment horizontal="left" vertical="top" wrapText="1"/>
    </xf>
    <xf numFmtId="0" fontId="21" fillId="0" borderId="3" xfId="0" applyFont="1" applyBorder="1" applyAlignment="1">
      <alignment horizontal="left" vertical="top" wrapText="1"/>
    </xf>
    <xf numFmtId="0" fontId="22" fillId="0" borderId="3" xfId="0" applyFont="1" applyBorder="1" applyAlignment="1">
      <alignment horizontal="left" vertical="top" wrapText="1"/>
    </xf>
    <xf numFmtId="0" fontId="16" fillId="0" borderId="0" xfId="0" applyFont="1" applyAlignment="1">
      <alignment horizontal="center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/>
    </xf>
    <xf numFmtId="0" fontId="4" fillId="0" borderId="0" xfId="0" applyFont="1" applyAlignment="1">
      <alignment vertical="center" wrapText="1"/>
    </xf>
    <xf numFmtId="0" fontId="18" fillId="0" borderId="0" xfId="0" applyFont="1" applyAlignment="1">
      <alignment vertical="center" wrapText="1"/>
    </xf>
    <xf numFmtId="0" fontId="16" fillId="0" borderId="0" xfId="0" applyFont="1" applyAlignment="1">
      <alignment horizontal="center" wrapText="1"/>
    </xf>
    <xf numFmtId="1" fontId="5" fillId="0" borderId="0" xfId="0" applyNumberFormat="1" applyFont="1">
      <alignment vertical="top" wrapText="1"/>
    </xf>
    <xf numFmtId="0" fontId="0" fillId="0" borderId="0" xfId="0">
      <alignment vertical="top" wrapText="1"/>
    </xf>
    <xf numFmtId="0" fontId="0" fillId="0" borderId="0" xfId="0" applyAlignment="1">
      <alignment horizontal="center" wrapText="1"/>
    </xf>
    <xf numFmtId="0" fontId="13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5" fillId="0" borderId="1" xfId="0" applyNumberFormat="1" applyFont="1" applyBorder="1">
      <alignment vertical="top" wrapText="1"/>
    </xf>
    <xf numFmtId="0" fontId="0" fillId="0" borderId="1" xfId="0" applyBorder="1">
      <alignment vertical="top" wrapText="1"/>
    </xf>
    <xf numFmtId="0" fontId="17" fillId="0" borderId="0" xfId="0" applyFont="1" applyAlignment="1">
      <alignment horizontal="center"/>
    </xf>
    <xf numFmtId="1" fontId="5" fillId="0" borderId="0" xfId="0" applyNumberFormat="1" applyFont="1" applyAlignment="1">
      <alignment vertical="center"/>
    </xf>
    <xf numFmtId="0" fontId="0" fillId="0" borderId="0" xfId="0" applyAlignment="1">
      <alignment vertical="center"/>
    </xf>
  </cellXfs>
  <cellStyles count="7">
    <cellStyle name="Hyperlink" xfId="1" builtinId="8" hidden="1"/>
    <cellStyle name="Hyperlink1" xfId="2" xr:uid="{9FE465B7-F1E7-4989-9E82-AEAD382337CD}"/>
    <cellStyle name="Normal" xfId="0" builtinId="0" customBuiltin="1"/>
    <cellStyle name="Normal 2" xfId="5" xr:uid="{47EB77B3-8EA5-4A3C-9902-B92B0A397565}"/>
    <cellStyle name="Normal 2 2" xfId="4" xr:uid="{8B9085DA-D1C9-4ED6-A16B-CAF0A9990FD3}"/>
    <cellStyle name="Normal 3" xfId="6" xr:uid="{E3E9C57D-CA14-4D5D-B220-E28FBF105773}"/>
    <cellStyle name="Normalnoborder" xfId="3" xr:uid="{9C3F4E23-FCD1-40C9-AA1B-378A83585ACF}"/>
  </cellStyles>
  <dxfs count="0"/>
  <tableStyles count="0" defaultTableStyle="TableStyleMedium2" defaultPivotStyle="PivotStyleLight16"/>
  <colors>
    <mruColors>
      <color rgb="FF1158A6"/>
      <color rgb="FFB5CCF0"/>
      <color rgb="FF1B4685"/>
      <color rgb="FFE6EEF8"/>
      <color rgb="FF5DA9FF"/>
      <color rgb="FF5877BA"/>
      <color rgb="FF808080"/>
      <color rgb="FFF5F5EF"/>
      <color rgb="FFF7F4EF"/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mailto:info@deepyellow.com.au?subject=FY2024%20Sustainability%20Report%20Raw%20Data%20Package" TargetMode="External"/><Relationship Id="rId1" Type="http://schemas.openxmlformats.org/officeDocument/2006/relationships/hyperlink" Target="http://www.deepyellow.com.au" TargetMode="External"/><Relationship Id="rId5" Type="http://schemas.openxmlformats.org/officeDocument/2006/relationships/image" Target="../media/image2.png"/><Relationship Id="rId4" Type="http://schemas.openxmlformats.org/officeDocument/2006/relationships/hyperlink" Target="#'GRI Content Index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hyperlink" Target="#'GRI Content Index'!Print_Area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GRI Content Index'!Print_Area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'GRI Content Index'!Print_Area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hyperlink" Target="#'GRI Content Index'!Print_Area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'GRI Content Index'!Print_Area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GRI Content Index'!Print_Area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hyperlink" Target="#'GRI Content Index'!Print_Area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hyperlink" Target="#'GRI Content Index'!Print_Area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hyperlink" Target="#'GRI Content Index'!Print_Area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GRI Content Index'!Print_Area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Home!A1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hyperlink" Target="#'GRI Content Index'!Print_Area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hyperlink" Target="#'GRI Content Index'!Print_Area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hyperlink" Target="#'GRI Content Index'!Print_Area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hyperlink" Target="#'GRI Content Index'!Print_Area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hyperlink" Target="#'GRI Content Index'!Print_Area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hyperlink" Target="#'GRI Content Index'!Print_Area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hyperlink" Target="#'GRI Content Index'!Print_Area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hyperlink" Target="#'GRI Content Index'!Print_Area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hyperlink" Target="#'GRI Content Index'!Print_Area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hyperlink" Target="#'GRI Content Index'!Print_Area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GRI Content Index'!Print_Area"/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hyperlink" Target="#'GRI Content Index'!Print_Area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hyperlink" Target="#'GRI Content Index'!Print_Area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hyperlink" Target="#'GRI Content Index'!Print_Area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GRI Content Index'!Print_Area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hyperlink" Target="#'GRI Content Index'!Print_Area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'GRI Content Index'!Print_Area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hyperlink" Target="#'GRI Content Index'!Print_Area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GRI Content Index'!Print_Area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hyperlink" Target="#'GRI Content Index'!Print_Area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hyperlink" Target="#'GRI Content Index'!Print_Area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'GRI Content Index'!Print_Area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GRI Content Index'!Print_Area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hyperlink" Target="#'GRI Content Index'!Print_Area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hyperlink" Target="#'GRI Content Index'!Print_Area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hyperlink" Target="#'GRI Content Index'!Print_Area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'GRI Content Index'!Print_Area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'GRI Content Index'!Print_Area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hyperlink" Target="#'GRI Content Index'!Print_Area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'GRI Content Index'!Print_Area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GRI Content Index'!Print_Area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'GRI Content Index'!Print_Area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GRI Content Index'!Print_Area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'GRI Content Index'!Print_Area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GRI Content Index'!Print_Area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'GRI Content Index'!Print_Area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'GRI Content Index'!Print_Area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hyperlink" Target="#'GRI Content Index'!Print_Area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'GRI Content Index'!Print_Area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GRI Content Index'!Print_Area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'GRI Content Index'!Print_Area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hyperlink" Target="#'GRI Content Index'!Print_Area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hyperlink" Target="#'GRI Content Index'!Print_Area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GRI Content Index'!Print_Area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hyperlink" Target="#'GRI Content Index'!Print_Area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'GRI Content Index'!Print_Area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eg"/><Relationship Id="rId1" Type="http://schemas.openxmlformats.org/officeDocument/2006/relationships/hyperlink" Target="#'GRI Content Index'!Print_Area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GRI Content Index'!Print_Area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hyperlink" Target="#'GRI Content Index'!Print_Area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eg"/><Relationship Id="rId1" Type="http://schemas.openxmlformats.org/officeDocument/2006/relationships/hyperlink" Target="#'GRI Content Index'!Print_Area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hyperlink" Target="#'GRI Content Index'!Print_Area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'GRI Content Index'!Print_Area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hyperlink" Target="#'GRI Content Index'!Print_Area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GRI Content Index'!Print_Area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GRI Content Index'!Print_Area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hyperlink" Target="#'GRI Content Index'!Print_Area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GRI Content Index'!Print_Area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GRI Content Index'!Print_Area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GRI Content Index'!Print_Area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37117</xdr:colOff>
      <xdr:row>64</xdr:row>
      <xdr:rowOff>10936</xdr:rowOff>
    </xdr:from>
    <xdr:to>
      <xdr:col>17</xdr:col>
      <xdr:colOff>344818</xdr:colOff>
      <xdr:row>65</xdr:row>
      <xdr:rowOff>108300</xdr:rowOff>
    </xdr:to>
    <xdr:sp macro="" textlink="">
      <xdr:nvSpPr>
        <xdr:cNvPr id="7" name="TextBox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A10DE3-60CC-4BD0-8291-5E53084D2108}"/>
            </a:ext>
          </a:extLst>
        </xdr:cNvPr>
        <xdr:cNvSpPr txBox="1"/>
      </xdr:nvSpPr>
      <xdr:spPr>
        <a:xfrm>
          <a:off x="9181117" y="11227576"/>
          <a:ext cx="1526901" cy="272624"/>
        </a:xfrm>
        <a:prstGeom prst="rect">
          <a:avLst/>
        </a:prstGeom>
        <a:noFill/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AU" sz="1100"/>
        </a:p>
      </xdr:txBody>
    </xdr:sp>
    <xdr:clientData fLocksWithSheet="0"/>
  </xdr:twoCellAnchor>
  <xdr:twoCellAnchor>
    <xdr:from>
      <xdr:col>15</xdr:col>
      <xdr:colOff>477605</xdr:colOff>
      <xdr:row>68</xdr:row>
      <xdr:rowOff>100185</xdr:rowOff>
    </xdr:from>
    <xdr:to>
      <xdr:col>17</xdr:col>
      <xdr:colOff>544280</xdr:colOff>
      <xdr:row>69</xdr:row>
      <xdr:rowOff>111868</xdr:rowOff>
    </xdr:to>
    <xdr:sp macro="" textlink="">
      <xdr:nvSpPr>
        <xdr:cNvPr id="2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F975E3-8B45-8A93-9062-578EBC235FDC}"/>
            </a:ext>
          </a:extLst>
        </xdr:cNvPr>
        <xdr:cNvSpPr txBox="1"/>
      </xdr:nvSpPr>
      <xdr:spPr>
        <a:xfrm>
          <a:off x="9621605" y="12017865"/>
          <a:ext cx="1285875" cy="186943"/>
        </a:xfrm>
        <a:prstGeom prst="rect">
          <a:avLst/>
        </a:prstGeom>
        <a:noFill/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AU" sz="1100"/>
        </a:p>
      </xdr:txBody>
    </xdr:sp>
    <xdr:clientData fLocksWithSheet="0"/>
  </xdr:twoCellAnchor>
  <xdr:twoCellAnchor>
    <xdr:from>
      <xdr:col>3</xdr:col>
      <xdr:colOff>463465</xdr:colOff>
      <xdr:row>28</xdr:row>
      <xdr:rowOff>66675</xdr:rowOff>
    </xdr:from>
    <xdr:to>
      <xdr:col>6</xdr:col>
      <xdr:colOff>495850</xdr:colOff>
      <xdr:row>30</xdr:row>
      <xdr:rowOff>55245</xdr:rowOff>
    </xdr:to>
    <xdr:sp macro="" textlink="">
      <xdr:nvSpPr>
        <xdr:cNvPr id="4" name="TextBox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B95C03-9BEE-4E9C-BED4-43788BBE54BB}"/>
            </a:ext>
          </a:extLst>
        </xdr:cNvPr>
        <xdr:cNvSpPr txBox="1"/>
      </xdr:nvSpPr>
      <xdr:spPr>
        <a:xfrm>
          <a:off x="2292265" y="4867275"/>
          <a:ext cx="1861185" cy="3314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AU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22</xdr:col>
      <xdr:colOff>24991</xdr:colOff>
      <xdr:row>122</xdr:row>
      <xdr:rowOff>58281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163C5F7-9B96-54E3-FF07-7D4F3D2E26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36191" cy="20975181"/>
        </a:xfrm>
        <a:prstGeom prst="rect">
          <a:avLst/>
        </a:prstGeom>
      </xdr:spPr>
    </xdr:pic>
    <xdr:clientData/>
  </xdr:twoCellAnchor>
  <xdr:twoCellAnchor>
    <xdr:from>
      <xdr:col>4</xdr:col>
      <xdr:colOff>548640</xdr:colOff>
      <xdr:row>115</xdr:row>
      <xdr:rowOff>45720</xdr:rowOff>
    </xdr:from>
    <xdr:to>
      <xdr:col>7</xdr:col>
      <xdr:colOff>563880</xdr:colOff>
      <xdr:row>116</xdr:row>
      <xdr:rowOff>83820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E788514-F76C-4E53-B0FE-58B568ABAE2E}"/>
            </a:ext>
          </a:extLst>
        </xdr:cNvPr>
        <xdr:cNvSpPr txBox="1"/>
      </xdr:nvSpPr>
      <xdr:spPr>
        <a:xfrm>
          <a:off x="2987040" y="20200620"/>
          <a:ext cx="1844040" cy="2133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AU" sz="1100"/>
        </a:p>
      </xdr:txBody>
    </xdr:sp>
    <xdr:clientData/>
  </xdr:twoCellAnchor>
  <xdr:twoCellAnchor>
    <xdr:from>
      <xdr:col>1</xdr:col>
      <xdr:colOff>487680</xdr:colOff>
      <xdr:row>117</xdr:row>
      <xdr:rowOff>60960</xdr:rowOff>
    </xdr:from>
    <xdr:to>
      <xdr:col>5</xdr:col>
      <xdr:colOff>335280</xdr:colOff>
      <xdr:row>119</xdr:row>
      <xdr:rowOff>144780</xdr:rowOff>
    </xdr:to>
    <xdr:sp macro="" textlink="">
      <xdr:nvSpPr>
        <xdr:cNvPr id="5" name="Text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FF6E8A-A08C-494C-AD0C-B91196CC5F42}"/>
            </a:ext>
          </a:extLst>
        </xdr:cNvPr>
        <xdr:cNvSpPr txBox="1"/>
      </xdr:nvSpPr>
      <xdr:spPr>
        <a:xfrm>
          <a:off x="1097280" y="20566380"/>
          <a:ext cx="2286000" cy="4343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AU" sz="1100"/>
        </a:p>
      </xdr:txBody>
    </xdr:sp>
    <xdr:clientData/>
  </xdr:twoCellAnchor>
  <xdr:twoCellAnchor editAs="oneCell">
    <xdr:from>
      <xdr:col>0</xdr:col>
      <xdr:colOff>457200</xdr:colOff>
      <xdr:row>110</xdr:row>
      <xdr:rowOff>147939</xdr:rowOff>
    </xdr:from>
    <xdr:to>
      <xdr:col>3</xdr:col>
      <xdr:colOff>504825</xdr:colOff>
      <xdr:row>114</xdr:row>
      <xdr:rowOff>121920</xdr:rowOff>
    </xdr:to>
    <xdr:pic>
      <xdr:nvPicPr>
        <xdr:cNvPr id="13" name="Picture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77CAC17-A8C5-1127-6266-C37924444D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08" t="20654" r="8400" b="49244"/>
        <a:stretch/>
      </xdr:blipFill>
      <xdr:spPr bwMode="auto">
        <a:xfrm>
          <a:off x="457200" y="19007439"/>
          <a:ext cx="1876425" cy="659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83820</xdr:colOff>
      <xdr:row>0</xdr:row>
      <xdr:rowOff>121920</xdr:rowOff>
    </xdr:from>
    <xdr:to>
      <xdr:col>8</xdr:col>
      <xdr:colOff>620075</xdr:colOff>
      <xdr:row>3</xdr:row>
      <xdr:rowOff>58230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161812-7AFA-49ED-9A2B-0505BB0F0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121920"/>
          <a:ext cx="1336355" cy="5154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289560</xdr:colOff>
      <xdr:row>0</xdr:row>
      <xdr:rowOff>53340</xdr:rowOff>
    </xdr:from>
    <xdr:to>
      <xdr:col>9</xdr:col>
      <xdr:colOff>852485</xdr:colOff>
      <xdr:row>2</xdr:row>
      <xdr:rowOff>168720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99DD25-BEB6-4F46-8DC5-36FC2107A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8980" y="53340"/>
          <a:ext cx="1340165" cy="51162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129540</xdr:colOff>
      <xdr:row>0</xdr:row>
      <xdr:rowOff>76200</xdr:rowOff>
    </xdr:from>
    <xdr:to>
      <xdr:col>9</xdr:col>
      <xdr:colOff>2855</xdr:colOff>
      <xdr:row>3</xdr:row>
      <xdr:rowOff>20130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D5DE40-5509-4A9D-A9F6-E692CB215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7560" y="76200"/>
          <a:ext cx="1336355" cy="5154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274320</xdr:colOff>
      <xdr:row>0</xdr:row>
      <xdr:rowOff>91440</xdr:rowOff>
    </xdr:from>
    <xdr:to>
      <xdr:col>7</xdr:col>
      <xdr:colOff>543875</xdr:colOff>
      <xdr:row>2</xdr:row>
      <xdr:rowOff>27750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5E0DC2-9B8B-4206-941B-A099FB40E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91440"/>
          <a:ext cx="1336355" cy="5154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228600</xdr:colOff>
      <xdr:row>0</xdr:row>
      <xdr:rowOff>104775</xdr:rowOff>
    </xdr:from>
    <xdr:to>
      <xdr:col>7</xdr:col>
      <xdr:colOff>503870</xdr:colOff>
      <xdr:row>2</xdr:row>
      <xdr:rowOff>39180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F75DA4-C81E-4C6A-A6EF-1E4F0FA17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0" y="104775"/>
          <a:ext cx="1342070" cy="5154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314325</xdr:colOff>
      <xdr:row>0</xdr:row>
      <xdr:rowOff>104775</xdr:rowOff>
    </xdr:from>
    <xdr:to>
      <xdr:col>6</xdr:col>
      <xdr:colOff>513395</xdr:colOff>
      <xdr:row>2</xdr:row>
      <xdr:rowOff>35370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A79D36-764D-408C-89FA-7E66D533E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5025" y="104775"/>
          <a:ext cx="1336355" cy="51162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0</xdr:row>
      <xdr:rowOff>95250</xdr:rowOff>
    </xdr:from>
    <xdr:to>
      <xdr:col>7</xdr:col>
      <xdr:colOff>84770</xdr:colOff>
      <xdr:row>3</xdr:row>
      <xdr:rowOff>29655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299F40-3EED-4719-945B-54252051C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425" y="95250"/>
          <a:ext cx="1332545" cy="5154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80596</xdr:colOff>
      <xdr:row>0</xdr:row>
      <xdr:rowOff>146538</xdr:rowOff>
    </xdr:from>
    <xdr:to>
      <xdr:col>7</xdr:col>
      <xdr:colOff>612602</xdr:colOff>
      <xdr:row>3</xdr:row>
      <xdr:rowOff>79331</xdr:rowOff>
    </xdr:to>
    <xdr:pic>
      <xdr:nvPicPr>
        <xdr:cNvPr id="5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95D860-C339-4AB6-8B34-270E18B15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7731" y="146538"/>
          <a:ext cx="1330640" cy="51162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530182</xdr:colOff>
      <xdr:row>0</xdr:row>
      <xdr:rowOff>75017</xdr:rowOff>
    </xdr:from>
    <xdr:to>
      <xdr:col>10</xdr:col>
      <xdr:colOff>338727</xdr:colOff>
      <xdr:row>3</xdr:row>
      <xdr:rowOff>6663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76FE43-BDD2-428F-8AA8-1C75ED64C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1165" y="75017"/>
          <a:ext cx="1332545" cy="50971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897255</xdr:colOff>
      <xdr:row>0</xdr:row>
      <xdr:rowOff>55245</xdr:rowOff>
    </xdr:from>
    <xdr:to>
      <xdr:col>7</xdr:col>
      <xdr:colOff>67625</xdr:colOff>
      <xdr:row>2</xdr:row>
      <xdr:rowOff>168720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7512F8-B57F-41EB-9EC5-240383F40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0680" y="55245"/>
          <a:ext cx="1342070" cy="513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168165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80A2185-4910-6CFA-111B-B2DDD489CF0A}"/>
            </a:ext>
          </a:extLst>
        </xdr:cNvPr>
        <xdr:cNvSpPr txBox="1"/>
      </xdr:nvSpPr>
      <xdr:spPr>
        <a:xfrm>
          <a:off x="4406462" y="314259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52381</xdr:colOff>
      <xdr:row>0</xdr:row>
      <xdr:rowOff>73516</xdr:rowOff>
    </xdr:from>
    <xdr:ext cx="1976642" cy="518266"/>
    <xdr:pic>
      <xdr:nvPicPr>
        <xdr:cNvPr id="2" name="Picture 1" descr="A blue and black text&#10;&#10;Description automatically generated">
          <a:extLst>
            <a:ext uri="{FF2B5EF4-FFF2-40B4-BE49-F238E27FC236}">
              <a16:creationId xmlns:a16="http://schemas.microsoft.com/office/drawing/2014/main" id="{6B4BBE61-E9E7-46F2-A89C-3B6E2127A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1" y="73516"/>
          <a:ext cx="1976642" cy="518266"/>
        </a:xfrm>
        <a:prstGeom prst="rect">
          <a:avLst/>
        </a:prstGeom>
      </xdr:spPr>
    </xdr:pic>
    <xdr:clientData/>
  </xdr:oneCellAnchor>
  <xdr:twoCellAnchor editAs="oneCell">
    <xdr:from>
      <xdr:col>1</xdr:col>
      <xdr:colOff>1873171</xdr:colOff>
      <xdr:row>0</xdr:row>
      <xdr:rowOff>95507</xdr:rowOff>
    </xdr:from>
    <xdr:to>
      <xdr:col>1</xdr:col>
      <xdr:colOff>3336512</xdr:colOff>
      <xdr:row>1</xdr:row>
      <xdr:rowOff>10758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1A8FA1-C6CD-B73A-7948-44E4220FE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345" y="95507"/>
          <a:ext cx="1467151" cy="50969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</xdr:colOff>
      <xdr:row>0</xdr:row>
      <xdr:rowOff>171450</xdr:rowOff>
    </xdr:from>
    <xdr:to>
      <xdr:col>6</xdr:col>
      <xdr:colOff>608645</xdr:colOff>
      <xdr:row>3</xdr:row>
      <xdr:rowOff>102045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8C56EC-70A8-44DD-8120-B2A8303D2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171450"/>
          <a:ext cx="1332545" cy="51543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7</xdr:col>
      <xdr:colOff>56195</xdr:colOff>
      <xdr:row>3</xdr:row>
      <xdr:rowOff>134430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D43E5C-F2E6-4F9B-92AE-E3513E147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200025"/>
          <a:ext cx="1340165" cy="50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7</xdr:col>
      <xdr:colOff>60005</xdr:colOff>
      <xdr:row>3</xdr:row>
      <xdr:rowOff>130620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AD3D57-59CC-4993-8836-2DE5B5620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200025"/>
          <a:ext cx="1340165" cy="50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7</xdr:col>
      <xdr:colOff>60005</xdr:colOff>
      <xdr:row>3</xdr:row>
      <xdr:rowOff>130620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82C6D1-39DD-4344-AE47-221E70F4B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200025"/>
          <a:ext cx="1340165" cy="50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7</xdr:col>
      <xdr:colOff>60005</xdr:colOff>
      <xdr:row>3</xdr:row>
      <xdr:rowOff>130620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9E178D-A3AE-49F8-9689-6A9860F0A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50" y="200025"/>
          <a:ext cx="1340165" cy="50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8</xdr:col>
      <xdr:colOff>56195</xdr:colOff>
      <xdr:row>3</xdr:row>
      <xdr:rowOff>134430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120ACF-3A02-4D7F-B8CF-17DC776C4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200025"/>
          <a:ext cx="1340165" cy="50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0</xdr:row>
      <xdr:rowOff>47625</xdr:rowOff>
    </xdr:from>
    <xdr:to>
      <xdr:col>10</xdr:col>
      <xdr:colOff>20000</xdr:colOff>
      <xdr:row>2</xdr:row>
      <xdr:rowOff>163005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7CA5B3-D85B-45B7-A83B-E031F47BD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47625"/>
          <a:ext cx="1336355" cy="51162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8</xdr:col>
      <xdr:colOff>56195</xdr:colOff>
      <xdr:row>3</xdr:row>
      <xdr:rowOff>134430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66151B-0ABC-4817-9B44-F5687F013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5" y="200025"/>
          <a:ext cx="1340165" cy="504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93345</xdr:colOff>
      <xdr:row>0</xdr:row>
      <xdr:rowOff>123825</xdr:rowOff>
    </xdr:from>
    <xdr:to>
      <xdr:col>9</xdr:col>
      <xdr:colOff>698180</xdr:colOff>
      <xdr:row>3</xdr:row>
      <xdr:rowOff>60135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1A4724-4AE1-4A82-A0DC-312B603E9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6445" y="123825"/>
          <a:ext cx="1345880" cy="52114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800100</xdr:colOff>
      <xdr:row>0</xdr:row>
      <xdr:rowOff>66675</xdr:rowOff>
    </xdr:from>
    <xdr:to>
      <xdr:col>8</xdr:col>
      <xdr:colOff>193355</xdr:colOff>
      <xdr:row>2</xdr:row>
      <xdr:rowOff>174435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61406E-C146-4E34-8D04-F317E3C4D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0" y="66675"/>
          <a:ext cx="1336355" cy="511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100965</xdr:rowOff>
    </xdr:from>
    <xdr:ext cx="1976642" cy="518266"/>
    <xdr:pic>
      <xdr:nvPicPr>
        <xdr:cNvPr id="2" name="Picture 1" descr="A blue and black text&#10;&#10;Description automatically generated">
          <a:extLst>
            <a:ext uri="{FF2B5EF4-FFF2-40B4-BE49-F238E27FC236}">
              <a16:creationId xmlns:a16="http://schemas.microsoft.com/office/drawing/2014/main" id="{8955EDE9-FE57-4A9E-9EB5-7EFC6ADB3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" y="97155"/>
          <a:ext cx="1976642" cy="518266"/>
        </a:xfrm>
        <a:prstGeom prst="rect">
          <a:avLst/>
        </a:prstGeom>
      </xdr:spPr>
    </xdr:pic>
    <xdr:clientData/>
  </xdr:oneCellAnchor>
  <xdr:twoCellAnchor editAs="oneCell">
    <xdr:from>
      <xdr:col>1</xdr:col>
      <xdr:colOff>4822099</xdr:colOff>
      <xdr:row>0</xdr:row>
      <xdr:rowOff>62866</xdr:rowOff>
    </xdr:from>
    <xdr:to>
      <xdr:col>2</xdr:col>
      <xdr:colOff>549589</xdr:colOff>
      <xdr:row>0</xdr:row>
      <xdr:rowOff>561151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E0EFE8-6B1B-4132-91D1-E49B920BE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2476" y="62866"/>
          <a:ext cx="1349962" cy="504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0</xdr:row>
      <xdr:rowOff>85725</xdr:rowOff>
    </xdr:from>
    <xdr:to>
      <xdr:col>7</xdr:col>
      <xdr:colOff>541970</xdr:colOff>
      <xdr:row>3</xdr:row>
      <xdr:rowOff>20130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BB21FF-AEC0-4DDA-84BE-2B5840F95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85725"/>
          <a:ext cx="1332545" cy="51543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228600</xdr:colOff>
      <xdr:row>0</xdr:row>
      <xdr:rowOff>66675</xdr:rowOff>
    </xdr:from>
    <xdr:to>
      <xdr:col>7</xdr:col>
      <xdr:colOff>345755</xdr:colOff>
      <xdr:row>2</xdr:row>
      <xdr:rowOff>178245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6DB5B2-3DC8-4447-9342-67479B461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66675"/>
          <a:ext cx="1336355" cy="51162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352425</xdr:colOff>
      <xdr:row>0</xdr:row>
      <xdr:rowOff>38100</xdr:rowOff>
    </xdr:from>
    <xdr:to>
      <xdr:col>5</xdr:col>
      <xdr:colOff>812480</xdr:colOff>
      <xdr:row>2</xdr:row>
      <xdr:rowOff>149670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487C34-8033-4653-A140-6D64B3D3D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38100"/>
          <a:ext cx="1336355" cy="51162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171450</xdr:colOff>
      <xdr:row>0</xdr:row>
      <xdr:rowOff>38100</xdr:rowOff>
    </xdr:from>
    <xdr:to>
      <xdr:col>4</xdr:col>
      <xdr:colOff>561020</xdr:colOff>
      <xdr:row>2</xdr:row>
      <xdr:rowOff>153480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D2AEA5-D657-4B46-BA02-E9A4AB3AE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38100"/>
          <a:ext cx="1332545" cy="51543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0</xdr:row>
      <xdr:rowOff>76200</xdr:rowOff>
    </xdr:from>
    <xdr:to>
      <xdr:col>7</xdr:col>
      <xdr:colOff>326705</xdr:colOff>
      <xdr:row>1</xdr:row>
      <xdr:rowOff>368745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BF23D4-C184-4A06-868B-EAE35D54F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8350" y="76200"/>
          <a:ext cx="1336355" cy="49257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619125</xdr:colOff>
      <xdr:row>0</xdr:row>
      <xdr:rowOff>95250</xdr:rowOff>
    </xdr:from>
    <xdr:to>
      <xdr:col>8</xdr:col>
      <xdr:colOff>469580</xdr:colOff>
      <xdr:row>3</xdr:row>
      <xdr:rowOff>25845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99052D-101C-4B2F-B511-6CB270BAE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6575" y="95250"/>
          <a:ext cx="1336355" cy="51162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685800</xdr:colOff>
      <xdr:row>0</xdr:row>
      <xdr:rowOff>104775</xdr:rowOff>
    </xdr:from>
    <xdr:to>
      <xdr:col>6</xdr:col>
      <xdr:colOff>536255</xdr:colOff>
      <xdr:row>3</xdr:row>
      <xdr:rowOff>35370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15532D-EE05-43CA-9DFA-BC23A43CE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3575" y="104775"/>
          <a:ext cx="1336355" cy="51162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314325</xdr:colOff>
      <xdr:row>0</xdr:row>
      <xdr:rowOff>76200</xdr:rowOff>
    </xdr:from>
    <xdr:to>
      <xdr:col>6</xdr:col>
      <xdr:colOff>818195</xdr:colOff>
      <xdr:row>3</xdr:row>
      <xdr:rowOff>10605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824ACA-B582-418D-B748-3FE956C5A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225" y="76200"/>
          <a:ext cx="1332545" cy="51543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0</xdr:row>
      <xdr:rowOff>66675</xdr:rowOff>
    </xdr:from>
    <xdr:to>
      <xdr:col>6</xdr:col>
      <xdr:colOff>820100</xdr:colOff>
      <xdr:row>2</xdr:row>
      <xdr:rowOff>170625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DBD409-2B84-4677-A57C-B3883398C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66675"/>
          <a:ext cx="1336355" cy="51162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666750</xdr:colOff>
      <xdr:row>0</xdr:row>
      <xdr:rowOff>104775</xdr:rowOff>
    </xdr:from>
    <xdr:to>
      <xdr:col>6</xdr:col>
      <xdr:colOff>517205</xdr:colOff>
      <xdr:row>3</xdr:row>
      <xdr:rowOff>35370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EC3546-D2B6-400B-92F4-641597BFA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104775"/>
          <a:ext cx="1336355" cy="5116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0</xdr:row>
      <xdr:rowOff>45720</xdr:rowOff>
    </xdr:from>
    <xdr:to>
      <xdr:col>8</xdr:col>
      <xdr:colOff>86675</xdr:colOff>
      <xdr:row>2</xdr:row>
      <xdr:rowOff>164910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2C7422-1968-4101-BCFD-29638AC14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040" y="45720"/>
          <a:ext cx="1336355" cy="51543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0</xdr:row>
      <xdr:rowOff>76200</xdr:rowOff>
    </xdr:from>
    <xdr:to>
      <xdr:col>6</xdr:col>
      <xdr:colOff>475295</xdr:colOff>
      <xdr:row>3</xdr:row>
      <xdr:rowOff>10605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585609-66BD-4DF2-A0B8-A865E6EED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76200"/>
          <a:ext cx="1332545" cy="51543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171450</xdr:colOff>
      <xdr:row>0</xdr:row>
      <xdr:rowOff>114300</xdr:rowOff>
    </xdr:from>
    <xdr:to>
      <xdr:col>6</xdr:col>
      <xdr:colOff>284795</xdr:colOff>
      <xdr:row>3</xdr:row>
      <xdr:rowOff>48705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273B34-255D-4553-B761-ACC028DFE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325" y="114300"/>
          <a:ext cx="1332545" cy="51543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219075</xdr:colOff>
      <xdr:row>0</xdr:row>
      <xdr:rowOff>123825</xdr:rowOff>
    </xdr:from>
    <xdr:to>
      <xdr:col>7</xdr:col>
      <xdr:colOff>332420</xdr:colOff>
      <xdr:row>3</xdr:row>
      <xdr:rowOff>58230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EFF1CC-54E6-42F4-9491-3AFDE1874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925" y="123825"/>
          <a:ext cx="1332545" cy="51543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0</xdr:row>
      <xdr:rowOff>123825</xdr:rowOff>
    </xdr:from>
    <xdr:to>
      <xdr:col>7</xdr:col>
      <xdr:colOff>469580</xdr:colOff>
      <xdr:row>3</xdr:row>
      <xdr:rowOff>54420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186FEC-CFD2-460C-B0F8-DB6425E26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5" y="123825"/>
          <a:ext cx="1336355" cy="51162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723900</xdr:colOff>
      <xdr:row>0</xdr:row>
      <xdr:rowOff>95250</xdr:rowOff>
    </xdr:from>
    <xdr:to>
      <xdr:col>7</xdr:col>
      <xdr:colOff>507680</xdr:colOff>
      <xdr:row>3</xdr:row>
      <xdr:rowOff>25845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9C452A-B17C-4E86-9EA8-EB4258EB0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95250"/>
          <a:ext cx="1336355" cy="51162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676275</xdr:colOff>
      <xdr:row>0</xdr:row>
      <xdr:rowOff>76200</xdr:rowOff>
    </xdr:from>
    <xdr:to>
      <xdr:col>7</xdr:col>
      <xdr:colOff>460055</xdr:colOff>
      <xdr:row>3</xdr:row>
      <xdr:rowOff>6795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E82DB5-4BC2-4DB8-B6D1-8EEE5687E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1725" y="76200"/>
          <a:ext cx="1336355" cy="51162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704850</xdr:colOff>
      <xdr:row>0</xdr:row>
      <xdr:rowOff>66675</xdr:rowOff>
    </xdr:from>
    <xdr:to>
      <xdr:col>7</xdr:col>
      <xdr:colOff>488630</xdr:colOff>
      <xdr:row>2</xdr:row>
      <xdr:rowOff>178245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FA7294-21F9-4464-9A92-AF83DB5E2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1725" y="66675"/>
          <a:ext cx="1336355" cy="51162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742950</xdr:colOff>
      <xdr:row>0</xdr:row>
      <xdr:rowOff>66675</xdr:rowOff>
    </xdr:from>
    <xdr:to>
      <xdr:col>7</xdr:col>
      <xdr:colOff>526730</xdr:colOff>
      <xdr:row>2</xdr:row>
      <xdr:rowOff>178245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20191D-AEF5-405C-8AD2-70A332115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66675"/>
          <a:ext cx="1336355" cy="51162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657225</xdr:colOff>
      <xdr:row>0</xdr:row>
      <xdr:rowOff>47625</xdr:rowOff>
    </xdr:from>
    <xdr:to>
      <xdr:col>7</xdr:col>
      <xdr:colOff>503870</xdr:colOff>
      <xdr:row>2</xdr:row>
      <xdr:rowOff>163005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D8BDBD-5D2E-4BEC-9F46-B8D75508E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3575" y="47625"/>
          <a:ext cx="1332545" cy="51543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704850</xdr:colOff>
      <xdr:row>0</xdr:row>
      <xdr:rowOff>133350</xdr:rowOff>
    </xdr:from>
    <xdr:to>
      <xdr:col>7</xdr:col>
      <xdr:colOff>488630</xdr:colOff>
      <xdr:row>3</xdr:row>
      <xdr:rowOff>63945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A392DC-23BD-4AF8-B073-6BC5394BF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133350"/>
          <a:ext cx="1336355" cy="5116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312420</xdr:colOff>
      <xdr:row>0</xdr:row>
      <xdr:rowOff>38100</xdr:rowOff>
    </xdr:from>
    <xdr:to>
      <xdr:col>9</xdr:col>
      <xdr:colOff>60005</xdr:colOff>
      <xdr:row>2</xdr:row>
      <xdr:rowOff>153480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5B3FD6-8316-48D0-8415-A5655F72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3700" y="38100"/>
          <a:ext cx="1340165" cy="51162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762000</xdr:colOff>
      <xdr:row>0</xdr:row>
      <xdr:rowOff>57150</xdr:rowOff>
    </xdr:from>
    <xdr:to>
      <xdr:col>7</xdr:col>
      <xdr:colOff>545780</xdr:colOff>
      <xdr:row>2</xdr:row>
      <xdr:rowOff>168720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3289B8-A1DF-4EB3-9ABD-F154A7BF0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5" y="57150"/>
          <a:ext cx="1336355" cy="51162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771525</xdr:colOff>
      <xdr:row>0</xdr:row>
      <xdr:rowOff>76200</xdr:rowOff>
    </xdr:from>
    <xdr:to>
      <xdr:col>7</xdr:col>
      <xdr:colOff>551495</xdr:colOff>
      <xdr:row>3</xdr:row>
      <xdr:rowOff>10605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C2B36B-A3FD-4D1B-B8A9-7553F4CCE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76200"/>
          <a:ext cx="1332545" cy="51543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0</xdr:row>
      <xdr:rowOff>47625</xdr:rowOff>
    </xdr:from>
    <xdr:to>
      <xdr:col>7</xdr:col>
      <xdr:colOff>536255</xdr:colOff>
      <xdr:row>2</xdr:row>
      <xdr:rowOff>159195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6573D8-A66F-45A8-9D6D-B21667BFD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47625"/>
          <a:ext cx="1336355" cy="51162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714375</xdr:colOff>
      <xdr:row>0</xdr:row>
      <xdr:rowOff>85725</xdr:rowOff>
    </xdr:from>
    <xdr:to>
      <xdr:col>7</xdr:col>
      <xdr:colOff>498155</xdr:colOff>
      <xdr:row>3</xdr:row>
      <xdr:rowOff>16320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10E1A9-52A1-490A-988E-4A9AB2EAA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85725"/>
          <a:ext cx="1336355" cy="51162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723900</xdr:colOff>
      <xdr:row>0</xdr:row>
      <xdr:rowOff>64770</xdr:rowOff>
    </xdr:from>
    <xdr:to>
      <xdr:col>7</xdr:col>
      <xdr:colOff>515300</xdr:colOff>
      <xdr:row>3</xdr:row>
      <xdr:rowOff>2985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1CA65A-0256-4630-A515-DE44214A1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64770"/>
          <a:ext cx="1343975" cy="51924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723900</xdr:colOff>
      <xdr:row>0</xdr:row>
      <xdr:rowOff>104775</xdr:rowOff>
    </xdr:from>
    <xdr:to>
      <xdr:col>7</xdr:col>
      <xdr:colOff>507680</xdr:colOff>
      <xdr:row>3</xdr:row>
      <xdr:rowOff>35370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EA1C76-B8AB-4B0F-9D3B-24C430740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104775"/>
          <a:ext cx="1336355" cy="51162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238125</xdr:colOff>
      <xdr:row>0</xdr:row>
      <xdr:rowOff>104775</xdr:rowOff>
    </xdr:from>
    <xdr:to>
      <xdr:col>8</xdr:col>
      <xdr:colOff>351470</xdr:colOff>
      <xdr:row>3</xdr:row>
      <xdr:rowOff>39180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0251F8-B9DD-4A1A-8A3A-F4BC940CE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104775"/>
          <a:ext cx="1332545" cy="51543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57150</xdr:rowOff>
    </xdr:from>
    <xdr:to>
      <xdr:col>6</xdr:col>
      <xdr:colOff>526730</xdr:colOff>
      <xdr:row>2</xdr:row>
      <xdr:rowOff>168720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E29021-ED93-4FC0-8C45-32D753A56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57150"/>
          <a:ext cx="1336355" cy="51162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600075</xdr:colOff>
      <xdr:row>0</xdr:row>
      <xdr:rowOff>76200</xdr:rowOff>
    </xdr:from>
    <xdr:to>
      <xdr:col>8</xdr:col>
      <xdr:colOff>50480</xdr:colOff>
      <xdr:row>3</xdr:row>
      <xdr:rowOff>6795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2B65C5-29E2-48F4-92CF-2213241D1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0" y="76200"/>
          <a:ext cx="1336355" cy="51162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7</xdr:col>
      <xdr:colOff>60005</xdr:colOff>
      <xdr:row>3</xdr:row>
      <xdr:rowOff>130620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7F697B-746F-4DD1-9F84-1C3921E45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0" y="200025"/>
          <a:ext cx="1340165" cy="50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129540</xdr:colOff>
      <xdr:row>0</xdr:row>
      <xdr:rowOff>76200</xdr:rowOff>
    </xdr:from>
    <xdr:to>
      <xdr:col>8</xdr:col>
      <xdr:colOff>665795</xdr:colOff>
      <xdr:row>3</xdr:row>
      <xdr:rowOff>12510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FAB188-25AC-4980-A271-1F4D19EE1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76200"/>
          <a:ext cx="1336355" cy="51543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590550</xdr:colOff>
      <xdr:row>0</xdr:row>
      <xdr:rowOff>123825</xdr:rowOff>
    </xdr:from>
    <xdr:to>
      <xdr:col>5</xdr:col>
      <xdr:colOff>437195</xdr:colOff>
      <xdr:row>2</xdr:row>
      <xdr:rowOff>41085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1847DF-ADB3-4AEE-9D67-951730B97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123825"/>
          <a:ext cx="1336355" cy="494475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733425</xdr:colOff>
      <xdr:row>0</xdr:row>
      <xdr:rowOff>114300</xdr:rowOff>
    </xdr:from>
    <xdr:to>
      <xdr:col>5</xdr:col>
      <xdr:colOff>517205</xdr:colOff>
      <xdr:row>3</xdr:row>
      <xdr:rowOff>44895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DA7D78-6201-4F5E-BC0F-4DE212018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7925" y="114300"/>
          <a:ext cx="1336355" cy="51162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762000</xdr:colOff>
      <xdr:row>0</xdr:row>
      <xdr:rowOff>142875</xdr:rowOff>
    </xdr:from>
    <xdr:to>
      <xdr:col>6</xdr:col>
      <xdr:colOff>543875</xdr:colOff>
      <xdr:row>2</xdr:row>
      <xdr:rowOff>65850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13324C-66BC-4687-914E-E3651D82F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3625" y="142875"/>
          <a:ext cx="1332545" cy="50400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0</xdr:row>
      <xdr:rowOff>114300</xdr:rowOff>
    </xdr:from>
    <xdr:to>
      <xdr:col>7</xdr:col>
      <xdr:colOff>467675</xdr:colOff>
      <xdr:row>2</xdr:row>
      <xdr:rowOff>50610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BD4FDF-8C0B-4600-B848-399D15368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114300"/>
          <a:ext cx="1332545" cy="51543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238125</xdr:colOff>
      <xdr:row>0</xdr:row>
      <xdr:rowOff>114300</xdr:rowOff>
    </xdr:from>
    <xdr:to>
      <xdr:col>6</xdr:col>
      <xdr:colOff>359090</xdr:colOff>
      <xdr:row>2</xdr:row>
      <xdr:rowOff>29655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5B8082-A4E7-41D6-BF7C-C1E0D4FB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114300"/>
          <a:ext cx="1336355" cy="494475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419100</xdr:colOff>
      <xdr:row>0</xdr:row>
      <xdr:rowOff>133350</xdr:rowOff>
    </xdr:from>
    <xdr:to>
      <xdr:col>7</xdr:col>
      <xdr:colOff>532445</xdr:colOff>
      <xdr:row>3</xdr:row>
      <xdr:rowOff>63945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FDD5DB-43D0-4148-8D2D-84ACCC738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133350"/>
          <a:ext cx="1332545" cy="51162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424961</xdr:colOff>
      <xdr:row>0</xdr:row>
      <xdr:rowOff>80596</xdr:rowOff>
    </xdr:from>
    <xdr:to>
      <xdr:col>6</xdr:col>
      <xdr:colOff>543582</xdr:colOff>
      <xdr:row>3</xdr:row>
      <xdr:rowOff>13389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632A58-9A4A-4E92-B20D-0F968203B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346" y="80596"/>
          <a:ext cx="1334890" cy="51162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581025</xdr:colOff>
      <xdr:row>0</xdr:row>
      <xdr:rowOff>104775</xdr:rowOff>
    </xdr:from>
    <xdr:to>
      <xdr:col>5</xdr:col>
      <xdr:colOff>431480</xdr:colOff>
      <xdr:row>3</xdr:row>
      <xdr:rowOff>35370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51A8E8-B9F2-4944-BEA5-A32DC5F92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104775"/>
          <a:ext cx="1336355" cy="51162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0</xdr:row>
      <xdr:rowOff>66675</xdr:rowOff>
    </xdr:from>
    <xdr:to>
      <xdr:col>6</xdr:col>
      <xdr:colOff>488630</xdr:colOff>
      <xdr:row>2</xdr:row>
      <xdr:rowOff>178245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515ED6-657B-4115-A547-32EDE6C53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66675"/>
          <a:ext cx="1336355" cy="51162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638175</xdr:colOff>
      <xdr:row>0</xdr:row>
      <xdr:rowOff>57150</xdr:rowOff>
    </xdr:from>
    <xdr:to>
      <xdr:col>7</xdr:col>
      <xdr:colOff>484820</xdr:colOff>
      <xdr:row>2</xdr:row>
      <xdr:rowOff>172530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8DC7B2-66E3-4A73-8B60-CB717C6C9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525" y="57150"/>
          <a:ext cx="1332545" cy="5154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</xdr:colOff>
      <xdr:row>0</xdr:row>
      <xdr:rowOff>137160</xdr:rowOff>
    </xdr:from>
    <xdr:to>
      <xdr:col>8</xdr:col>
      <xdr:colOff>608645</xdr:colOff>
      <xdr:row>3</xdr:row>
      <xdr:rowOff>69660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06723C-2DED-48B1-BB62-83A6C650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1260" y="137160"/>
          <a:ext cx="1340165" cy="51162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542925</xdr:colOff>
      <xdr:row>0</xdr:row>
      <xdr:rowOff>76200</xdr:rowOff>
    </xdr:from>
    <xdr:to>
      <xdr:col>6</xdr:col>
      <xdr:colOff>663890</xdr:colOff>
      <xdr:row>3</xdr:row>
      <xdr:rowOff>8700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D01E31-410C-4341-9940-B52FE9856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76200"/>
          <a:ext cx="1336355" cy="51162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285750</xdr:colOff>
      <xdr:row>0</xdr:row>
      <xdr:rowOff>57150</xdr:rowOff>
    </xdr:from>
    <xdr:to>
      <xdr:col>5</xdr:col>
      <xdr:colOff>741995</xdr:colOff>
      <xdr:row>2</xdr:row>
      <xdr:rowOff>172530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E41CD9-7E01-4297-B4E5-C2F13BB6B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57150"/>
          <a:ext cx="1332545" cy="5154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68580</xdr:colOff>
      <xdr:row>0</xdr:row>
      <xdr:rowOff>99060</xdr:rowOff>
    </xdr:from>
    <xdr:to>
      <xdr:col>7</xdr:col>
      <xdr:colOff>608645</xdr:colOff>
      <xdr:row>2</xdr:row>
      <xdr:rowOff>37275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602EF4-47EB-491E-B75C-E2C2449C9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99060"/>
          <a:ext cx="1340165" cy="5097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99060</xdr:colOff>
      <xdr:row>0</xdr:row>
      <xdr:rowOff>106680</xdr:rowOff>
    </xdr:from>
    <xdr:to>
      <xdr:col>8</xdr:col>
      <xdr:colOff>635315</xdr:colOff>
      <xdr:row>3</xdr:row>
      <xdr:rowOff>42990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01B296-28A5-439E-BD1C-99F306425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6960" y="106680"/>
          <a:ext cx="1336355" cy="515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eme4">
  <a:themeElements>
    <a:clrScheme name="DYL Custom">
      <a:dk1>
        <a:sysClr val="windowText" lastClr="000000"/>
      </a:dk1>
      <a:lt1>
        <a:sysClr val="window" lastClr="FFFFFF"/>
      </a:lt1>
      <a:dk2>
        <a:srgbClr val="1B4685"/>
      </a:dk2>
      <a:lt2>
        <a:srgbClr val="DEEAF6"/>
      </a:lt2>
      <a:accent1>
        <a:srgbClr val="0070C0"/>
      </a:accent1>
      <a:accent2>
        <a:srgbClr val="FFC000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ustom 1">
      <a:majorFont>
        <a:latin typeface="Aptos"/>
        <a:ea typeface=""/>
        <a:cs typeface=""/>
      </a:majorFont>
      <a:minorFont>
        <a:latin typeface="Apto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deepyellow.com.au/wp-content/uploads/2024SustainabilityReport.pdf" TargetMode="External"/><Relationship Id="rId21" Type="http://schemas.openxmlformats.org/officeDocument/2006/relationships/hyperlink" Target="https://deepyellow.com.au/about-us/corporate-governance/" TargetMode="External"/><Relationship Id="rId42" Type="http://schemas.openxmlformats.org/officeDocument/2006/relationships/hyperlink" Target="https://deepyellow.com.au/wp-content/uploads/2024SustainabilityReport.pdf" TargetMode="External"/><Relationship Id="rId47" Type="http://schemas.openxmlformats.org/officeDocument/2006/relationships/hyperlink" Target="https://deepyellow.com.au/wp-content/uploads/2024SustainabilityReport.pdf" TargetMode="External"/><Relationship Id="rId63" Type="http://schemas.openxmlformats.org/officeDocument/2006/relationships/hyperlink" Target="https://deepyellow.com.au/wp-content/uploads/2024SustainabilityReport.pdf" TargetMode="External"/><Relationship Id="rId68" Type="http://schemas.openxmlformats.org/officeDocument/2006/relationships/hyperlink" Target="https://deepyellow.com.au/wp-content/uploads/2024SustainabilityReport.pdf" TargetMode="External"/><Relationship Id="rId16" Type="http://schemas.openxmlformats.org/officeDocument/2006/relationships/hyperlink" Target="https://deepyellow.com.au/wp-content/uploads/DYLBoardCharter15Aug24.pdf" TargetMode="External"/><Relationship Id="rId11" Type="http://schemas.openxmlformats.org/officeDocument/2006/relationships/hyperlink" Target="https://deepyellow.com.au/wp-content/uploads/DYLBoardCharter15Aug24.pdf" TargetMode="External"/><Relationship Id="rId24" Type="http://schemas.openxmlformats.org/officeDocument/2006/relationships/hyperlink" Target="https://deepyellow.com.au/wp-content/uploads/2024SustainabilityReport.pdf" TargetMode="External"/><Relationship Id="rId32" Type="http://schemas.openxmlformats.org/officeDocument/2006/relationships/hyperlink" Target="https://deepyellow.com.au/wp-content/uploads/2024SustainabilityReport.pdf" TargetMode="External"/><Relationship Id="rId37" Type="http://schemas.openxmlformats.org/officeDocument/2006/relationships/hyperlink" Target="https://deepyellow.com.au/wp-content/uploads/2024SustainabilityReport.pdf" TargetMode="External"/><Relationship Id="rId40" Type="http://schemas.openxmlformats.org/officeDocument/2006/relationships/hyperlink" Target="https://deepyellow.com.au/wp-content/uploads/2024SustainabilityReport.pdf" TargetMode="External"/><Relationship Id="rId45" Type="http://schemas.openxmlformats.org/officeDocument/2006/relationships/hyperlink" Target="https://deepyellow.com.au/wp-content/uploads/2024SustainabilityReport.pdf" TargetMode="External"/><Relationship Id="rId53" Type="http://schemas.openxmlformats.org/officeDocument/2006/relationships/hyperlink" Target="https://deepyellow.com.au/wp-content/uploads/2024SustainabilityReport.pdf" TargetMode="External"/><Relationship Id="rId58" Type="http://schemas.openxmlformats.org/officeDocument/2006/relationships/hyperlink" Target="https://deepyellow.com.au/wp-content/uploads/2024SustainabilityReport.pdf" TargetMode="External"/><Relationship Id="rId66" Type="http://schemas.openxmlformats.org/officeDocument/2006/relationships/hyperlink" Target="https://deepyellow.com.au/wp-content/uploads/2024SustainabilityReport.pdf" TargetMode="External"/><Relationship Id="rId74" Type="http://schemas.openxmlformats.org/officeDocument/2006/relationships/hyperlink" Target="https://deepyellow.com.au/wp-content/uploads/2024SustainabilityReport.pdf" TargetMode="External"/><Relationship Id="rId79" Type="http://schemas.openxmlformats.org/officeDocument/2006/relationships/printerSettings" Target="../printerSettings/printerSettings2.bin"/><Relationship Id="rId5" Type="http://schemas.openxmlformats.org/officeDocument/2006/relationships/hyperlink" Target="https://deepyellow.com.au/wp-content/uploads/2024SustainabilityReport.pdf" TargetMode="External"/><Relationship Id="rId61" Type="http://schemas.openxmlformats.org/officeDocument/2006/relationships/hyperlink" Target="https://deepyellow.com.au/wp-content/uploads/2024SustainabilityReport.pdf" TargetMode="External"/><Relationship Id="rId19" Type="http://schemas.openxmlformats.org/officeDocument/2006/relationships/hyperlink" Target="https://deepyellow.com.au/about-us/corporate-governance/" TargetMode="External"/><Relationship Id="rId14" Type="http://schemas.openxmlformats.org/officeDocument/2006/relationships/hyperlink" Target="https://deepyellow.com.au/about-us/corporate-governance/" TargetMode="External"/><Relationship Id="rId22" Type="http://schemas.openxmlformats.org/officeDocument/2006/relationships/hyperlink" Target="https://deepyellow.com.au/wp-content/uploads/CodeOfConduct26Jun24.pdf" TargetMode="External"/><Relationship Id="rId27" Type="http://schemas.openxmlformats.org/officeDocument/2006/relationships/hyperlink" Target="https://deepyellow.com.au/wp-content/uploads/2024SustainabilityReport.pdf" TargetMode="External"/><Relationship Id="rId30" Type="http://schemas.openxmlformats.org/officeDocument/2006/relationships/hyperlink" Target="https://deepyellow.com.au/wp-content/uploads/2024SustainabilityReport.pdf" TargetMode="External"/><Relationship Id="rId35" Type="http://schemas.openxmlformats.org/officeDocument/2006/relationships/hyperlink" Target="https://deepyellow.com.au/wp-content/uploads/2024SustainabilityReport.pdf" TargetMode="External"/><Relationship Id="rId43" Type="http://schemas.openxmlformats.org/officeDocument/2006/relationships/hyperlink" Target="https://deepyellow.com.au/wp-content/uploads/2024SustainabilityReport.pdf" TargetMode="External"/><Relationship Id="rId48" Type="http://schemas.openxmlformats.org/officeDocument/2006/relationships/hyperlink" Target="https://deepyellow.com.au/wp-content/uploads/2024SustainabilityReport.pdf" TargetMode="External"/><Relationship Id="rId56" Type="http://schemas.openxmlformats.org/officeDocument/2006/relationships/hyperlink" Target="https://deepyellow.com.au/wp-content/uploads/2024SustainabilityReport.pdf" TargetMode="External"/><Relationship Id="rId64" Type="http://schemas.openxmlformats.org/officeDocument/2006/relationships/hyperlink" Target="https://deepyellow.com.au/wp-content/uploads/2024SustainabilityReport.pdf" TargetMode="External"/><Relationship Id="rId69" Type="http://schemas.openxmlformats.org/officeDocument/2006/relationships/hyperlink" Target="https://deepyellow.com.au/wp-content/uploads/2024SustainabilityReport.pdf" TargetMode="External"/><Relationship Id="rId77" Type="http://schemas.openxmlformats.org/officeDocument/2006/relationships/hyperlink" Target="https://deepyellow.com.au/wp-content/uploads/2024SustainabilityReport.pdf" TargetMode="External"/><Relationship Id="rId8" Type="http://schemas.openxmlformats.org/officeDocument/2006/relationships/hyperlink" Target="https://deepyellow.com.au/about-us/corporate-governance/" TargetMode="External"/><Relationship Id="rId51" Type="http://schemas.openxmlformats.org/officeDocument/2006/relationships/hyperlink" Target="https://deepyellow.com.au/wp-content/uploads/2024SustainabilityReport.pdf" TargetMode="External"/><Relationship Id="rId72" Type="http://schemas.openxmlformats.org/officeDocument/2006/relationships/hyperlink" Target="https://api.investi.com.au/api/announcements/dyl/29e26881-26e.pdf" TargetMode="External"/><Relationship Id="rId80" Type="http://schemas.openxmlformats.org/officeDocument/2006/relationships/drawing" Target="../drawings/drawing2.xml"/><Relationship Id="rId3" Type="http://schemas.openxmlformats.org/officeDocument/2006/relationships/hyperlink" Target="https://deepyellow.com.au/wp-content/uploads/2024SustainabilityReport.pdf" TargetMode="External"/><Relationship Id="rId12" Type="http://schemas.openxmlformats.org/officeDocument/2006/relationships/hyperlink" Target="https://deepyellow.com.au/wp-content/uploads/NomRemCharterUpdated15Aug24.pdf" TargetMode="External"/><Relationship Id="rId17" Type="http://schemas.openxmlformats.org/officeDocument/2006/relationships/hyperlink" Target="https://deepyellow.com.au/wp-content/uploads/2024SustainabilityReport.pdf" TargetMode="External"/><Relationship Id="rId25" Type="http://schemas.openxmlformats.org/officeDocument/2006/relationships/hyperlink" Target="https://deepyellow.com.au/wp-content/uploads/2024SustainabilityReport.pdf" TargetMode="External"/><Relationship Id="rId33" Type="http://schemas.openxmlformats.org/officeDocument/2006/relationships/hyperlink" Target="https://deepyellow.com.au/wp-content/uploads/2024SustainabilityReport.pdf" TargetMode="External"/><Relationship Id="rId38" Type="http://schemas.openxmlformats.org/officeDocument/2006/relationships/hyperlink" Target="https://deepyellow.com.au/wp-content/uploads/2024SustainabilityReport.pdf" TargetMode="External"/><Relationship Id="rId46" Type="http://schemas.openxmlformats.org/officeDocument/2006/relationships/hyperlink" Target="https://deepyellow.com.au/wp-content/uploads/2024SustainabilityReport.pdf" TargetMode="External"/><Relationship Id="rId59" Type="http://schemas.openxmlformats.org/officeDocument/2006/relationships/hyperlink" Target="https://deepyellow.com.au/wp-content/uploads/2024SustainabilityReport.pdf" TargetMode="External"/><Relationship Id="rId67" Type="http://schemas.openxmlformats.org/officeDocument/2006/relationships/hyperlink" Target="https://deepyellow.com.au/wp-content/uploads/2024SustainabilityReport.pdf" TargetMode="External"/><Relationship Id="rId20" Type="http://schemas.openxmlformats.org/officeDocument/2006/relationships/hyperlink" Target="https://deepyellow.com.au/about-us/corporate-governance/" TargetMode="External"/><Relationship Id="rId41" Type="http://schemas.openxmlformats.org/officeDocument/2006/relationships/hyperlink" Target="https://deepyellow.com.au/wp-content/uploads/2024SustainabilityReport.pdf" TargetMode="External"/><Relationship Id="rId54" Type="http://schemas.openxmlformats.org/officeDocument/2006/relationships/hyperlink" Target="https://deepyellow.com.au/wp-content/uploads/2024SustainabilityReport.pdf" TargetMode="External"/><Relationship Id="rId62" Type="http://schemas.openxmlformats.org/officeDocument/2006/relationships/hyperlink" Target="https://deepyellow.com.au/wp-content/uploads/2024SustainabilityReport.pdf" TargetMode="External"/><Relationship Id="rId70" Type="http://schemas.openxmlformats.org/officeDocument/2006/relationships/hyperlink" Target="https://api.investi.com.au/api/announcements/dyl/29e26881-26e.pdf" TargetMode="External"/><Relationship Id="rId75" Type="http://schemas.openxmlformats.org/officeDocument/2006/relationships/hyperlink" Target="https://deepyellow.com.au/wp-content/uploads/2024SustainabilityReport.pdf" TargetMode="External"/><Relationship Id="rId1" Type="http://schemas.openxmlformats.org/officeDocument/2006/relationships/hyperlink" Target="https://deepyellow.com.au/wp-content/uploads/2024SustainabilityReport.pdf" TargetMode="External"/><Relationship Id="rId6" Type="http://schemas.openxmlformats.org/officeDocument/2006/relationships/hyperlink" Target="https://deepyellow.com.au/wp-content/uploads/2024SustainabilityReport.pdf" TargetMode="External"/><Relationship Id="rId15" Type="http://schemas.openxmlformats.org/officeDocument/2006/relationships/hyperlink" Target="https://deepyellow.com.au/wp-content/uploads/2024SustainabilityReport.pdf" TargetMode="External"/><Relationship Id="rId23" Type="http://schemas.openxmlformats.org/officeDocument/2006/relationships/hyperlink" Target="https://api.investi.com.au/api/announcements/dyl/29e26881-26e.pdf" TargetMode="External"/><Relationship Id="rId28" Type="http://schemas.openxmlformats.org/officeDocument/2006/relationships/hyperlink" Target="https://deepyellow.com.au/wp-content/uploads/2024SustainabilityReport.pdf" TargetMode="External"/><Relationship Id="rId36" Type="http://schemas.openxmlformats.org/officeDocument/2006/relationships/hyperlink" Target="https://deepyellow.com.au/wp-content/uploads/2024SustainabilityReport.pdf" TargetMode="External"/><Relationship Id="rId49" Type="http://schemas.openxmlformats.org/officeDocument/2006/relationships/hyperlink" Target="https://deepyellow.com.au/wp-content/uploads/2024SustainabilityReport.pdf" TargetMode="External"/><Relationship Id="rId57" Type="http://schemas.openxmlformats.org/officeDocument/2006/relationships/hyperlink" Target="https://deepyellow.com.au/wp-content/uploads/2024SustainabilityReport.pdf" TargetMode="External"/><Relationship Id="rId10" Type="http://schemas.openxmlformats.org/officeDocument/2006/relationships/hyperlink" Target="https://deepyellow.com.au/wp-content/uploads/DeepYellowLimitedConstitution2019.pdf" TargetMode="External"/><Relationship Id="rId31" Type="http://schemas.openxmlformats.org/officeDocument/2006/relationships/hyperlink" Target="https://deepyellow.com.au/wp-content/uploads/WhistleblowerPolicy26Jun24.pdf" TargetMode="External"/><Relationship Id="rId44" Type="http://schemas.openxmlformats.org/officeDocument/2006/relationships/hyperlink" Target="https://deepyellow.com.au/wp-content/uploads/2024SustainabilityReport.pdf" TargetMode="External"/><Relationship Id="rId52" Type="http://schemas.openxmlformats.org/officeDocument/2006/relationships/hyperlink" Target="https://deepyellow.com.au/wp-content/uploads/2024SustainabilityReport.pdf" TargetMode="External"/><Relationship Id="rId60" Type="http://schemas.openxmlformats.org/officeDocument/2006/relationships/hyperlink" Target="https://deepyellow.com.au/wp-content/uploads/2024SustainabilityReport.pdf" TargetMode="External"/><Relationship Id="rId65" Type="http://schemas.openxmlformats.org/officeDocument/2006/relationships/hyperlink" Target="https://deepyellow.com.au/wp-content/uploads/2024SustainabilityReport.pdf" TargetMode="External"/><Relationship Id="rId73" Type="http://schemas.openxmlformats.org/officeDocument/2006/relationships/hyperlink" Target="https://api.investi.com.au/api/announcements/dyl/29e26881-26e.pdf" TargetMode="External"/><Relationship Id="rId78" Type="http://schemas.openxmlformats.org/officeDocument/2006/relationships/hyperlink" Target="https://deepyellow.com.au/wp-content/uploads/2024SustainabilityReport.pdf" TargetMode="External"/><Relationship Id="rId4" Type="http://schemas.openxmlformats.org/officeDocument/2006/relationships/hyperlink" Target="https://deepyellow.com.au/wp-content/uploads/2024SustainabilityReport.pdf" TargetMode="External"/><Relationship Id="rId9" Type="http://schemas.openxmlformats.org/officeDocument/2006/relationships/hyperlink" Target="https://deepyellow.com.au/about-us/corporate-governance/" TargetMode="External"/><Relationship Id="rId13" Type="http://schemas.openxmlformats.org/officeDocument/2006/relationships/hyperlink" Target="https://deepyellow.com.au/about-us/corporate-governance/" TargetMode="External"/><Relationship Id="rId18" Type="http://schemas.openxmlformats.org/officeDocument/2006/relationships/hyperlink" Target="https://deepyellow.com.au/about-us/corporate-governance/" TargetMode="External"/><Relationship Id="rId39" Type="http://schemas.openxmlformats.org/officeDocument/2006/relationships/hyperlink" Target="https://deepyellow.com.au/wp-content/uploads/2024SustainabilityReport.pdf" TargetMode="External"/><Relationship Id="rId34" Type="http://schemas.openxmlformats.org/officeDocument/2006/relationships/hyperlink" Target="https://deepyellow.com.au/wp-content/uploads/2024SustainabilityReport.pdf" TargetMode="External"/><Relationship Id="rId50" Type="http://schemas.openxmlformats.org/officeDocument/2006/relationships/hyperlink" Target="https://deepyellow.com.au/wp-content/uploads/2024SustainabilityReport.pdf" TargetMode="External"/><Relationship Id="rId55" Type="http://schemas.openxmlformats.org/officeDocument/2006/relationships/hyperlink" Target="https://deepyellow.com.au/wp-content/uploads/2024SustainabilityReport.pdf" TargetMode="External"/><Relationship Id="rId76" Type="http://schemas.openxmlformats.org/officeDocument/2006/relationships/hyperlink" Target="https://deepyellow.com.au/wp-content/uploads/2024SustainabilityReport.pdf" TargetMode="External"/><Relationship Id="rId7" Type="http://schemas.openxmlformats.org/officeDocument/2006/relationships/hyperlink" Target="https://deepyellow.com.au/wp-content/uploads/2024SustainabilityReport.pdf" TargetMode="External"/><Relationship Id="rId71" Type="http://schemas.openxmlformats.org/officeDocument/2006/relationships/hyperlink" Target="https://api.investi.com.au/api/announcements/dyl/29e26881-26e.pdf" TargetMode="External"/><Relationship Id="rId2" Type="http://schemas.openxmlformats.org/officeDocument/2006/relationships/hyperlink" Target="https://deepyellow.com.au/wp-content/uploads/2024SustainabilityReport.pdf" TargetMode="External"/><Relationship Id="rId29" Type="http://schemas.openxmlformats.org/officeDocument/2006/relationships/hyperlink" Target="https://deepyellow.com.au/wp-content/uploads/2024SustainabilityReport.pdf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D1A87-59EC-4CFB-B19B-50476407F439}">
  <sheetPr codeName="Sheet1"/>
  <dimension ref="A1"/>
  <sheetViews>
    <sheetView showGridLines="0" tabSelected="1" topLeftCell="A79" zoomScaleNormal="100" workbookViewId="0">
      <selection activeCell="F126" sqref="F126"/>
    </sheetView>
  </sheetViews>
  <sheetFormatPr defaultRowHeight="13.15" x14ac:dyDescent="0.4"/>
  <cols>
    <col min="23" max="23" width="1.78515625" customWidth="1"/>
  </cols>
  <sheetData/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horizontalDpi="1200" verticalDpi="1200" r:id="rId1"/>
  <headerFooter>
    <oddFooter>&amp;L&amp;8&amp;F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8"/>
  <dimension ref="A1:I12"/>
  <sheetViews>
    <sheetView zoomScaleNormal="100" workbookViewId="0"/>
  </sheetViews>
  <sheetFormatPr defaultColWidth="8.85546875" defaultRowHeight="14.25" x14ac:dyDescent="0.45"/>
  <cols>
    <col min="1" max="1" width="2.78515625" style="1" customWidth="1"/>
    <col min="2" max="2" width="1.640625" style="1" customWidth="1"/>
    <col min="3" max="3" width="42.35546875" style="1" customWidth="1"/>
    <col min="4" max="4" width="11" style="11" customWidth="1"/>
    <col min="5" max="6" width="15.78515625" style="1" customWidth="1"/>
    <col min="7" max="7" width="2.78515625" style="1" customWidth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294</v>
      </c>
      <c r="C1" s="129"/>
      <c r="D1" s="129"/>
      <c r="E1" s="129"/>
      <c r="F1" s="129"/>
      <c r="H1" s="1"/>
      <c r="I1" s="1"/>
    </row>
    <row r="2" spans="1:9" ht="15.75" x14ac:dyDescent="0.5">
      <c r="B2" s="129" t="s">
        <v>482</v>
      </c>
      <c r="C2" s="129"/>
      <c r="D2" s="129"/>
      <c r="E2" s="129"/>
      <c r="F2" s="129"/>
      <c r="H2" s="1"/>
      <c r="I2" s="1"/>
    </row>
    <row r="3" spans="1:9" x14ac:dyDescent="0.45">
      <c r="A3" s="2"/>
    </row>
    <row r="5" spans="1:9" ht="28.5" x14ac:dyDescent="0.4">
      <c r="B5" s="89" t="s">
        <v>4</v>
      </c>
      <c r="C5" s="89" t="s">
        <v>5</v>
      </c>
      <c r="D5" s="87" t="s">
        <v>10</v>
      </c>
      <c r="E5" s="87" t="s">
        <v>6</v>
      </c>
      <c r="F5" s="87" t="s">
        <v>7</v>
      </c>
      <c r="H5" s="1"/>
      <c r="I5" s="1"/>
    </row>
    <row r="6" spans="1:9" x14ac:dyDescent="0.4">
      <c r="B6" s="89" t="s">
        <v>4</v>
      </c>
      <c r="C6" s="89" t="s">
        <v>4</v>
      </c>
      <c r="D6" s="87" t="s">
        <v>4</v>
      </c>
      <c r="E6" s="87" t="s">
        <v>4</v>
      </c>
      <c r="F6" s="87" t="s">
        <v>4</v>
      </c>
      <c r="H6" s="1"/>
      <c r="I6" s="1"/>
    </row>
    <row r="7" spans="1:9" ht="17" customHeight="1" x14ac:dyDescent="0.4">
      <c r="B7" s="33" t="s">
        <v>9</v>
      </c>
      <c r="C7" s="33"/>
      <c r="D7" s="34"/>
      <c r="E7" s="25"/>
      <c r="F7" s="10"/>
      <c r="H7" s="1"/>
      <c r="I7" s="1"/>
    </row>
    <row r="8" spans="1:9" ht="17" customHeight="1" x14ac:dyDescent="0.4">
      <c r="B8" s="10"/>
      <c r="C8" s="30" t="s">
        <v>284</v>
      </c>
      <c r="D8" s="32" t="s">
        <v>272</v>
      </c>
      <c r="E8" s="47">
        <v>3997149.9723662599</v>
      </c>
      <c r="F8" s="47">
        <v>1033003.62569435</v>
      </c>
      <c r="H8" s="1"/>
      <c r="I8" s="1"/>
    </row>
    <row r="9" spans="1:9" ht="17" customHeight="1" x14ac:dyDescent="0.4">
      <c r="B9" s="10"/>
      <c r="C9" s="30" t="s">
        <v>285</v>
      </c>
      <c r="D9" s="32" t="s">
        <v>272</v>
      </c>
      <c r="E9" s="47">
        <v>10995496.029999999</v>
      </c>
      <c r="F9" s="47">
        <v>1040932.58944573</v>
      </c>
      <c r="H9" s="1"/>
      <c r="I9" s="1"/>
    </row>
    <row r="10" spans="1:9" ht="17" customHeight="1" x14ac:dyDescent="0.4">
      <c r="B10" s="10"/>
      <c r="C10" s="30" t="s">
        <v>286</v>
      </c>
      <c r="D10" s="32" t="s">
        <v>56</v>
      </c>
      <c r="E10" s="49">
        <v>36.3526116644532</v>
      </c>
      <c r="F10" s="49">
        <v>99.2382826869122</v>
      </c>
      <c r="H10" s="1"/>
      <c r="I10" s="1"/>
    </row>
    <row r="11" spans="1:9" x14ac:dyDescent="0.45">
      <c r="B11" s="9"/>
      <c r="C11" s="9"/>
      <c r="D11" s="12"/>
      <c r="E11" s="9"/>
      <c r="F11" s="9"/>
    </row>
    <row r="12" spans="1:9" x14ac:dyDescent="0.45">
      <c r="B12" s="2" t="s">
        <v>4</v>
      </c>
    </row>
  </sheetData>
  <autoFilter ref="C6:F11" xr:uid="{00000000-0009-0000-0000-00004C000000}"/>
  <mergeCells count="2">
    <mergeCell ref="B1:F1"/>
    <mergeCell ref="B2:F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9">
    <pageSetUpPr fitToPage="1"/>
  </sheetPr>
  <dimension ref="A1:M12"/>
  <sheetViews>
    <sheetView zoomScaleNormal="100" workbookViewId="0"/>
  </sheetViews>
  <sheetFormatPr defaultColWidth="8.85546875" defaultRowHeight="14.25" x14ac:dyDescent="0.45"/>
  <cols>
    <col min="1" max="1" width="2.78515625" style="1" customWidth="1"/>
    <col min="2" max="2" width="1.5703125" style="1" customWidth="1"/>
    <col min="3" max="3" width="38.85546875" style="1" customWidth="1"/>
    <col min="4" max="4" width="8.2109375" style="11" customWidth="1"/>
    <col min="5" max="5" width="12.78515625" style="1" customWidth="1"/>
    <col min="6" max="6" width="11.78515625" style="1" customWidth="1"/>
    <col min="7" max="7" width="12.78515625" style="1" customWidth="1"/>
    <col min="8" max="8" width="10.2109375" style="1" customWidth="1"/>
    <col min="9" max="9" width="11.35546875" style="1" customWidth="1"/>
    <col min="10" max="10" width="12.78515625" style="1" customWidth="1"/>
    <col min="11" max="11" width="2.78515625" style="1" customWidth="1"/>
    <col min="12" max="12" width="8.85546875" style="5"/>
    <col min="13" max="13" width="9.78515625" style="5" customWidth="1"/>
    <col min="14" max="16384" width="8.85546875" style="1"/>
  </cols>
  <sheetData>
    <row r="1" spans="1:13" ht="15.75" x14ac:dyDescent="0.5">
      <c r="B1" s="129" t="s">
        <v>295</v>
      </c>
      <c r="C1" s="129"/>
      <c r="D1" s="129"/>
      <c r="E1" s="129"/>
      <c r="F1" s="129"/>
      <c r="G1" s="129"/>
      <c r="H1" s="129"/>
      <c r="I1" s="129"/>
      <c r="J1" s="129"/>
      <c r="L1" s="1"/>
      <c r="M1" s="1"/>
    </row>
    <row r="2" spans="1:13" ht="15.75" x14ac:dyDescent="0.5">
      <c r="B2" s="129" t="s">
        <v>483</v>
      </c>
      <c r="C2" s="129"/>
      <c r="D2" s="129"/>
      <c r="E2" s="129"/>
      <c r="F2" s="129"/>
      <c r="G2" s="129"/>
      <c r="H2" s="129"/>
      <c r="I2" s="129"/>
      <c r="J2" s="129"/>
      <c r="L2" s="1"/>
      <c r="M2" s="1"/>
    </row>
    <row r="3" spans="1:13" x14ac:dyDescent="0.45">
      <c r="A3" s="2"/>
    </row>
    <row r="5" spans="1:13" ht="42.75" x14ac:dyDescent="0.4">
      <c r="B5" s="89" t="s">
        <v>4</v>
      </c>
      <c r="C5" s="89" t="s">
        <v>5</v>
      </c>
      <c r="D5" s="87" t="s">
        <v>10</v>
      </c>
      <c r="E5" s="87" t="s">
        <v>11</v>
      </c>
      <c r="F5" s="87" t="s">
        <v>12</v>
      </c>
      <c r="G5" s="87" t="s">
        <v>23</v>
      </c>
      <c r="H5" s="87" t="s">
        <v>13</v>
      </c>
      <c r="I5" s="87" t="s">
        <v>24</v>
      </c>
      <c r="J5" s="87" t="s">
        <v>14</v>
      </c>
      <c r="L5" s="1"/>
      <c r="M5" s="1"/>
    </row>
    <row r="6" spans="1:13" x14ac:dyDescent="0.4">
      <c r="B6" s="89" t="s">
        <v>4</v>
      </c>
      <c r="C6" s="89" t="s">
        <v>4</v>
      </c>
      <c r="D6" s="87" t="s">
        <v>4</v>
      </c>
      <c r="E6" s="87" t="s">
        <v>4</v>
      </c>
      <c r="F6" s="87" t="s">
        <v>4</v>
      </c>
      <c r="G6" s="87" t="s">
        <v>4</v>
      </c>
      <c r="H6" s="87" t="s">
        <v>4</v>
      </c>
      <c r="I6" s="87" t="s">
        <v>4</v>
      </c>
      <c r="J6" s="87" t="s">
        <v>4</v>
      </c>
      <c r="L6" s="1"/>
      <c r="M6" s="1"/>
    </row>
    <row r="7" spans="1:13" ht="17" customHeight="1" x14ac:dyDescent="0.4">
      <c r="B7" s="33" t="s">
        <v>9</v>
      </c>
      <c r="C7" s="33"/>
      <c r="D7" s="34"/>
      <c r="E7" s="25"/>
      <c r="F7" s="25"/>
      <c r="G7" s="25"/>
      <c r="H7" s="25"/>
      <c r="I7" s="25"/>
      <c r="J7" s="10"/>
      <c r="L7" s="1"/>
      <c r="M7" s="1"/>
    </row>
    <row r="8" spans="1:13" ht="17" customHeight="1" x14ac:dyDescent="0.4">
      <c r="B8" s="10"/>
      <c r="C8" s="30" t="s">
        <v>284</v>
      </c>
      <c r="D8" s="32" t="s">
        <v>272</v>
      </c>
      <c r="E8" s="47">
        <v>865024.15</v>
      </c>
      <c r="F8" s="47">
        <v>228969.84</v>
      </c>
      <c r="G8" s="47">
        <v>2903155.9823662601</v>
      </c>
      <c r="H8" s="47">
        <v>623139.16344914201</v>
      </c>
      <c r="I8" s="47">
        <v>77187.023462864396</v>
      </c>
      <c r="J8" s="47">
        <v>332677.43878234102</v>
      </c>
      <c r="L8" s="1"/>
      <c r="M8" s="1"/>
    </row>
    <row r="9" spans="1:13" ht="17" customHeight="1" x14ac:dyDescent="0.4">
      <c r="B9" s="10"/>
      <c r="C9" s="30" t="s">
        <v>285</v>
      </c>
      <c r="D9" s="32" t="s">
        <v>272</v>
      </c>
      <c r="E9" s="47">
        <v>5331210.9000000004</v>
      </c>
      <c r="F9" s="47">
        <v>731340.24</v>
      </c>
      <c r="G9" s="47">
        <v>4932944.8899999997</v>
      </c>
      <c r="H9" s="47">
        <v>624000.96569669002</v>
      </c>
      <c r="I9" s="47">
        <v>79161.274559025303</v>
      </c>
      <c r="J9" s="47">
        <v>337770.34919001203</v>
      </c>
      <c r="L9" s="1"/>
      <c r="M9" s="1"/>
    </row>
    <row r="10" spans="1:13" ht="17" customHeight="1" x14ac:dyDescent="0.4">
      <c r="B10" s="10"/>
      <c r="C10" s="30" t="s">
        <v>286</v>
      </c>
      <c r="D10" s="32" t="s">
        <v>56</v>
      </c>
      <c r="E10" s="49">
        <v>16.225659915273699</v>
      </c>
      <c r="F10" s="49">
        <v>31.308251273032699</v>
      </c>
      <c r="G10" s="49">
        <v>58.852390349049003</v>
      </c>
      <c r="H10" s="49">
        <v>99.861890879193396</v>
      </c>
      <c r="I10" s="49">
        <v>97.506039275948197</v>
      </c>
      <c r="J10" s="49">
        <v>98.492197311017804</v>
      </c>
      <c r="L10" s="1"/>
      <c r="M10" s="1"/>
    </row>
    <row r="11" spans="1:13" x14ac:dyDescent="0.45">
      <c r="B11" s="9"/>
      <c r="C11" s="9"/>
      <c r="D11" s="12"/>
      <c r="E11" s="9"/>
      <c r="F11" s="9"/>
      <c r="G11" s="9"/>
      <c r="H11" s="9"/>
      <c r="I11" s="9"/>
      <c r="J11" s="9"/>
    </row>
    <row r="12" spans="1:13" x14ac:dyDescent="0.45">
      <c r="B12" s="2" t="s">
        <v>4</v>
      </c>
    </row>
  </sheetData>
  <autoFilter ref="C6:J11" xr:uid="{00000000-0009-0000-0000-00004D000000}"/>
  <mergeCells count="2">
    <mergeCell ref="B1:J1"/>
    <mergeCell ref="B2:J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&amp;L&amp;8&amp;F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8">
    <pageSetUpPr fitToPage="1"/>
  </sheetPr>
  <dimension ref="A1:I11"/>
  <sheetViews>
    <sheetView zoomScaleNormal="100" workbookViewId="0"/>
  </sheetViews>
  <sheetFormatPr defaultColWidth="8.85546875" defaultRowHeight="14.25" x14ac:dyDescent="0.45"/>
  <cols>
    <col min="1" max="1" width="2.78515625" style="1" customWidth="1"/>
    <col min="2" max="2" width="2.42578125" style="1" customWidth="1"/>
    <col min="3" max="3" width="61.5703125" style="1" customWidth="1"/>
    <col min="4" max="4" width="8.78515625" style="11" customWidth="1"/>
    <col min="5" max="6" width="12.78515625" style="1" customWidth="1"/>
    <col min="7" max="7" width="2.78515625" style="1" customWidth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296</v>
      </c>
      <c r="C1" s="129"/>
      <c r="D1" s="129"/>
      <c r="E1" s="129"/>
      <c r="F1" s="129"/>
      <c r="H1" s="1"/>
      <c r="I1" s="1"/>
    </row>
    <row r="2" spans="1:9" ht="15.75" x14ac:dyDescent="0.5">
      <c r="B2" s="129" t="s">
        <v>396</v>
      </c>
      <c r="C2" s="129"/>
      <c r="D2" s="129"/>
      <c r="E2" s="129"/>
      <c r="F2" s="129"/>
      <c r="H2" s="1"/>
      <c r="I2" s="1"/>
    </row>
    <row r="3" spans="1:9" x14ac:dyDescent="0.45">
      <c r="A3" s="2"/>
    </row>
    <row r="5" spans="1:9" ht="28.5" x14ac:dyDescent="0.4">
      <c r="B5" s="89" t="s">
        <v>4</v>
      </c>
      <c r="C5" s="89" t="s">
        <v>5</v>
      </c>
      <c r="D5" s="87" t="s">
        <v>10</v>
      </c>
      <c r="E5" s="87" t="s">
        <v>6</v>
      </c>
      <c r="F5" s="87" t="s">
        <v>7</v>
      </c>
      <c r="H5" s="1"/>
      <c r="I5" s="1"/>
    </row>
    <row r="6" spans="1:9" x14ac:dyDescent="0.4">
      <c r="B6" s="89" t="s">
        <v>4</v>
      </c>
      <c r="C6" s="89" t="s">
        <v>4</v>
      </c>
      <c r="D6" s="87" t="s">
        <v>4</v>
      </c>
      <c r="E6" s="87" t="s">
        <v>4</v>
      </c>
      <c r="F6" s="87" t="s">
        <v>4</v>
      </c>
      <c r="H6" s="1"/>
      <c r="I6" s="1"/>
    </row>
    <row r="7" spans="1:9" ht="17" customHeight="1" x14ac:dyDescent="0.4">
      <c r="B7" s="33" t="s">
        <v>9</v>
      </c>
      <c r="C7" s="33"/>
      <c r="D7" s="34"/>
      <c r="E7" s="25"/>
      <c r="F7" s="10"/>
      <c r="H7" s="1"/>
      <c r="I7" s="1"/>
    </row>
    <row r="8" spans="1:9" ht="17" customHeight="1" x14ac:dyDescent="0.4">
      <c r="B8" s="10"/>
      <c r="C8" s="30" t="s">
        <v>257</v>
      </c>
      <c r="D8" s="32" t="s">
        <v>51</v>
      </c>
      <c r="E8" s="31">
        <v>0</v>
      </c>
      <c r="F8" s="31">
        <v>0</v>
      </c>
      <c r="H8" s="1"/>
      <c r="I8" s="1"/>
    </row>
    <row r="9" spans="1:9" ht="17" customHeight="1" x14ac:dyDescent="0.4">
      <c r="B9" s="10"/>
      <c r="C9" s="30" t="s">
        <v>258</v>
      </c>
      <c r="D9" s="32" t="s">
        <v>56</v>
      </c>
      <c r="E9" s="31">
        <v>0</v>
      </c>
      <c r="F9" s="31">
        <v>0</v>
      </c>
      <c r="H9" s="1"/>
      <c r="I9" s="1"/>
    </row>
    <row r="10" spans="1:9" x14ac:dyDescent="0.45">
      <c r="B10" s="9"/>
      <c r="C10" s="9"/>
      <c r="D10" s="12"/>
      <c r="E10" s="9"/>
      <c r="F10" s="9"/>
      <c r="H10" s="1"/>
      <c r="I10" s="1"/>
    </row>
    <row r="11" spans="1:9" x14ac:dyDescent="0.45">
      <c r="B11" s="2" t="s">
        <v>4</v>
      </c>
    </row>
  </sheetData>
  <autoFilter ref="C6:F10" xr:uid="{00000000-0009-0000-0000-000041000000}"/>
  <mergeCells count="2">
    <mergeCell ref="B1:F1"/>
    <mergeCell ref="B2:F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  <headerFooter>
    <oddFooter>&amp;L&amp;8&amp;F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9">
    <pageSetUpPr fitToPage="1"/>
  </sheetPr>
  <dimension ref="A1:I11"/>
  <sheetViews>
    <sheetView zoomScaleNormal="100" workbookViewId="0"/>
  </sheetViews>
  <sheetFormatPr defaultColWidth="8.85546875" defaultRowHeight="14.25" x14ac:dyDescent="0.45"/>
  <cols>
    <col min="1" max="1" width="2.78515625" style="1" customWidth="1"/>
    <col min="2" max="2" width="2.35546875" style="1" customWidth="1"/>
    <col min="3" max="3" width="62.140625" style="1" customWidth="1"/>
    <col min="4" max="4" width="8.78515625" style="11" customWidth="1"/>
    <col min="5" max="6" width="12.78515625" style="1" customWidth="1"/>
    <col min="7" max="7" width="2.78515625" style="1" customWidth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297</v>
      </c>
      <c r="C1" s="129"/>
      <c r="D1" s="129"/>
      <c r="E1" s="129"/>
      <c r="F1" s="129"/>
      <c r="H1" s="1"/>
      <c r="I1" s="1"/>
    </row>
    <row r="2" spans="1:9" ht="30" customHeight="1" x14ac:dyDescent="0.5">
      <c r="B2" s="134" t="s">
        <v>395</v>
      </c>
      <c r="C2" s="134"/>
      <c r="D2" s="134"/>
      <c r="E2" s="134"/>
      <c r="F2" s="134"/>
      <c r="H2" s="1"/>
      <c r="I2" s="1"/>
    </row>
    <row r="3" spans="1:9" x14ac:dyDescent="0.45">
      <c r="A3" s="2"/>
    </row>
    <row r="5" spans="1:9" ht="28.5" x14ac:dyDescent="0.4">
      <c r="B5" s="89" t="s">
        <v>4</v>
      </c>
      <c r="C5" s="89" t="s">
        <v>5</v>
      </c>
      <c r="D5" s="87" t="s">
        <v>10</v>
      </c>
      <c r="E5" s="87" t="s">
        <v>6</v>
      </c>
      <c r="F5" s="87" t="s">
        <v>7</v>
      </c>
      <c r="H5" s="1"/>
      <c r="I5" s="1"/>
    </row>
    <row r="6" spans="1:9" x14ac:dyDescent="0.4">
      <c r="B6" s="89" t="s">
        <v>4</v>
      </c>
      <c r="C6" s="89" t="s">
        <v>4</v>
      </c>
      <c r="D6" s="87" t="s">
        <v>4</v>
      </c>
      <c r="E6" s="87" t="s">
        <v>4</v>
      </c>
      <c r="F6" s="87" t="s">
        <v>4</v>
      </c>
      <c r="H6" s="1"/>
      <c r="I6" s="1"/>
    </row>
    <row r="7" spans="1:9" ht="17" customHeight="1" x14ac:dyDescent="0.45">
      <c r="B7" s="135" t="s">
        <v>9</v>
      </c>
      <c r="C7" s="136"/>
      <c r="D7" s="17"/>
      <c r="E7" s="2"/>
      <c r="H7" s="1"/>
      <c r="I7" s="1"/>
    </row>
    <row r="8" spans="1:9" ht="30" customHeight="1" x14ac:dyDescent="0.4">
      <c r="C8" s="30" t="s">
        <v>259</v>
      </c>
      <c r="D8" s="32" t="s">
        <v>51</v>
      </c>
      <c r="E8" s="49">
        <v>25</v>
      </c>
      <c r="F8" s="48">
        <v>8</v>
      </c>
      <c r="H8" s="1"/>
      <c r="I8" s="1"/>
    </row>
    <row r="9" spans="1:9" ht="30" customHeight="1" x14ac:dyDescent="0.4">
      <c r="C9" s="30" t="s">
        <v>260</v>
      </c>
      <c r="D9" s="32" t="s">
        <v>56</v>
      </c>
      <c r="E9" s="47">
        <v>100</v>
      </c>
      <c r="F9" s="47">
        <v>100</v>
      </c>
      <c r="H9" s="1"/>
      <c r="I9" s="1"/>
    </row>
    <row r="10" spans="1:9" x14ac:dyDescent="0.45">
      <c r="B10" s="9"/>
      <c r="C10" s="9"/>
      <c r="D10" s="12"/>
      <c r="E10" s="9"/>
      <c r="F10" s="9"/>
      <c r="H10" s="1"/>
      <c r="I10" s="1"/>
    </row>
    <row r="11" spans="1:9" x14ac:dyDescent="0.45">
      <c r="B11" s="2" t="s">
        <v>4</v>
      </c>
    </row>
  </sheetData>
  <autoFilter ref="C6:F10" xr:uid="{00000000-0009-0000-0000-000042000000}"/>
  <mergeCells count="3">
    <mergeCell ref="B1:F1"/>
    <mergeCell ref="B2:F2"/>
    <mergeCell ref="B7:C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2" orientation="portrait" r:id="rId1"/>
  <headerFooter>
    <oddFooter>&amp;L&amp;8&amp;F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0">
    <pageSetUpPr fitToPage="1"/>
  </sheetPr>
  <dimension ref="A1:I13"/>
  <sheetViews>
    <sheetView zoomScaleNormal="100" workbookViewId="0"/>
  </sheetViews>
  <sheetFormatPr defaultColWidth="8.85546875" defaultRowHeight="14.25" x14ac:dyDescent="0.45"/>
  <cols>
    <col min="1" max="1" width="2.78515625" style="1" customWidth="1"/>
    <col min="2" max="2" width="2.42578125" style="1" customWidth="1"/>
    <col min="3" max="3" width="57.640625" style="1" customWidth="1"/>
    <col min="4" max="4" width="8.78515625" style="11" customWidth="1"/>
    <col min="5" max="6" width="12.78515625" style="1" customWidth="1"/>
    <col min="7" max="7" width="2.78515625" style="1" customWidth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298</v>
      </c>
      <c r="C1" s="129"/>
      <c r="D1" s="129"/>
      <c r="E1" s="129"/>
      <c r="F1" s="129"/>
      <c r="H1" s="1"/>
      <c r="I1" s="1"/>
    </row>
    <row r="2" spans="1:9" ht="30" customHeight="1" x14ac:dyDescent="0.5">
      <c r="B2" s="134" t="s">
        <v>394</v>
      </c>
      <c r="C2" s="134"/>
      <c r="D2" s="134"/>
      <c r="E2" s="134"/>
      <c r="F2" s="134"/>
      <c r="H2" s="1"/>
      <c r="I2" s="1"/>
    </row>
    <row r="3" spans="1:9" x14ac:dyDescent="0.45">
      <c r="A3" s="2"/>
    </row>
    <row r="5" spans="1:9" ht="28.5" x14ac:dyDescent="0.4">
      <c r="B5" s="89" t="s">
        <v>4</v>
      </c>
      <c r="C5" s="89" t="s">
        <v>5</v>
      </c>
      <c r="D5" s="87" t="s">
        <v>10</v>
      </c>
      <c r="E5" s="87" t="s">
        <v>6</v>
      </c>
      <c r="F5" s="87" t="s">
        <v>7</v>
      </c>
      <c r="H5" s="1"/>
      <c r="I5" s="1"/>
    </row>
    <row r="6" spans="1:9" x14ac:dyDescent="0.4">
      <c r="B6" s="89" t="s">
        <v>4</v>
      </c>
      <c r="C6" s="89" t="s">
        <v>4</v>
      </c>
      <c r="D6" s="87" t="s">
        <v>4</v>
      </c>
      <c r="E6" s="87" t="s">
        <v>4</v>
      </c>
      <c r="F6" s="87" t="s">
        <v>4</v>
      </c>
      <c r="H6" s="1"/>
      <c r="I6" s="1"/>
    </row>
    <row r="7" spans="1:9" x14ac:dyDescent="0.4">
      <c r="B7" s="33" t="s">
        <v>9</v>
      </c>
      <c r="C7" s="33"/>
      <c r="D7" s="34"/>
      <c r="E7" s="25"/>
      <c r="F7" s="10"/>
      <c r="H7" s="1"/>
      <c r="I7" s="1"/>
    </row>
    <row r="8" spans="1:9" ht="30" customHeight="1" x14ac:dyDescent="0.4">
      <c r="B8" s="10"/>
      <c r="C8" s="30" t="s">
        <v>261</v>
      </c>
      <c r="D8" s="32" t="s">
        <v>51</v>
      </c>
      <c r="E8" s="49">
        <v>41</v>
      </c>
      <c r="F8" s="49">
        <v>34</v>
      </c>
      <c r="H8" s="1"/>
      <c r="I8" s="1"/>
    </row>
    <row r="9" spans="1:9" ht="30" customHeight="1" x14ac:dyDescent="0.4">
      <c r="B9" s="10"/>
      <c r="C9" s="30" t="s">
        <v>262</v>
      </c>
      <c r="D9" s="32" t="s">
        <v>56</v>
      </c>
      <c r="E9" s="47">
        <v>100</v>
      </c>
      <c r="F9" s="47">
        <v>100</v>
      </c>
      <c r="H9" s="1"/>
      <c r="I9" s="1"/>
    </row>
    <row r="10" spans="1:9" ht="17" customHeight="1" x14ac:dyDescent="0.4">
      <c r="B10" s="10"/>
      <c r="C10" s="30" t="s">
        <v>263</v>
      </c>
      <c r="D10" s="32" t="s">
        <v>51</v>
      </c>
      <c r="E10" s="47">
        <v>0</v>
      </c>
      <c r="F10" s="49">
        <v>34</v>
      </c>
      <c r="H10" s="1"/>
      <c r="I10" s="1"/>
    </row>
    <row r="11" spans="1:9" ht="30" customHeight="1" x14ac:dyDescent="0.4">
      <c r="B11" s="10"/>
      <c r="C11" s="30" t="s">
        <v>264</v>
      </c>
      <c r="D11" s="32" t="s">
        <v>56</v>
      </c>
      <c r="E11" s="47">
        <v>0</v>
      </c>
      <c r="F11" s="47">
        <v>100</v>
      </c>
    </row>
    <row r="12" spans="1:9" x14ac:dyDescent="0.45">
      <c r="B12" s="9"/>
      <c r="C12" s="9"/>
      <c r="D12" s="12"/>
      <c r="E12" s="9"/>
      <c r="F12" s="9"/>
    </row>
    <row r="13" spans="1:9" x14ac:dyDescent="0.45">
      <c r="B13" s="2" t="s">
        <v>4</v>
      </c>
    </row>
  </sheetData>
  <autoFilter ref="C6:F12" xr:uid="{00000000-0009-0000-0000-000043000000}"/>
  <mergeCells count="2">
    <mergeCell ref="B1:F1"/>
    <mergeCell ref="B2:F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8" orientation="portrait" r:id="rId1"/>
  <headerFooter>
    <oddFooter>&amp;L&amp;8&amp;F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1">
    <pageSetUpPr fitToPage="1"/>
  </sheetPr>
  <dimension ref="A1:G13"/>
  <sheetViews>
    <sheetView zoomScaleNormal="100" workbookViewId="0"/>
  </sheetViews>
  <sheetFormatPr defaultColWidth="8.85546875" defaultRowHeight="14.25" x14ac:dyDescent="0.45"/>
  <cols>
    <col min="1" max="1" width="2.78515625" style="1" customWidth="1"/>
    <col min="2" max="2" width="2.42578125" style="1" customWidth="1"/>
    <col min="3" max="3" width="63.5703125" style="1" customWidth="1"/>
    <col min="4" max="4" width="12.78515625" style="11" customWidth="1"/>
    <col min="5" max="5" width="13.78515625" style="1" customWidth="1"/>
    <col min="6" max="6" width="2.78515625" style="1" customWidth="1"/>
    <col min="7" max="7" width="8.85546875" style="5"/>
    <col min="8" max="16384" width="8.85546875" style="1"/>
  </cols>
  <sheetData>
    <row r="1" spans="1:7" ht="15.75" x14ac:dyDescent="0.5">
      <c r="B1" s="129" t="s">
        <v>299</v>
      </c>
      <c r="C1" s="129"/>
      <c r="D1" s="129"/>
      <c r="E1" s="129"/>
      <c r="F1" s="15"/>
      <c r="G1" s="1"/>
    </row>
    <row r="2" spans="1:7" ht="30" customHeight="1" x14ac:dyDescent="0.5">
      <c r="B2" s="134" t="s">
        <v>393</v>
      </c>
      <c r="C2" s="137"/>
      <c r="D2" s="137"/>
      <c r="E2" s="137"/>
      <c r="G2" s="1"/>
    </row>
    <row r="3" spans="1:7" x14ac:dyDescent="0.45">
      <c r="A3" s="2"/>
    </row>
    <row r="5" spans="1:7" ht="28.5" x14ac:dyDescent="0.4">
      <c r="B5" s="89" t="s">
        <v>4</v>
      </c>
      <c r="C5" s="89" t="s">
        <v>5</v>
      </c>
      <c r="D5" s="87" t="s">
        <v>10</v>
      </c>
      <c r="E5" s="87" t="s">
        <v>6</v>
      </c>
      <c r="G5" s="1"/>
    </row>
    <row r="6" spans="1:7" x14ac:dyDescent="0.4">
      <c r="B6" s="89" t="s">
        <v>4</v>
      </c>
      <c r="C6" s="89" t="s">
        <v>4</v>
      </c>
      <c r="D6" s="87" t="s">
        <v>4</v>
      </c>
      <c r="E6" s="87" t="s">
        <v>4</v>
      </c>
      <c r="G6" s="1"/>
    </row>
    <row r="7" spans="1:7" x14ac:dyDescent="0.4">
      <c r="B7" s="33" t="s">
        <v>9</v>
      </c>
      <c r="C7" s="33"/>
      <c r="D7" s="34"/>
      <c r="E7" s="10"/>
      <c r="G7" s="1"/>
    </row>
    <row r="8" spans="1:7" ht="30" customHeight="1" x14ac:dyDescent="0.4">
      <c r="B8" s="10"/>
      <c r="C8" s="30" t="s">
        <v>265</v>
      </c>
      <c r="D8" s="32" t="s">
        <v>51</v>
      </c>
      <c r="E8" s="48">
        <v>9</v>
      </c>
      <c r="G8" s="1"/>
    </row>
    <row r="9" spans="1:7" ht="30" customHeight="1" x14ac:dyDescent="0.4">
      <c r="B9" s="10"/>
      <c r="C9" s="30" t="s">
        <v>266</v>
      </c>
      <c r="D9" s="32" t="s">
        <v>56</v>
      </c>
      <c r="E9" s="47">
        <v>100</v>
      </c>
      <c r="G9" s="1"/>
    </row>
    <row r="10" spans="1:7" ht="30" customHeight="1" x14ac:dyDescent="0.4">
      <c r="B10" s="10"/>
      <c r="C10" s="30" t="s">
        <v>267</v>
      </c>
      <c r="D10" s="32" t="s">
        <v>51</v>
      </c>
      <c r="E10" s="48">
        <v>9</v>
      </c>
      <c r="G10" s="1"/>
    </row>
    <row r="11" spans="1:7" ht="30" customHeight="1" x14ac:dyDescent="0.4">
      <c r="B11" s="10"/>
      <c r="C11" s="30" t="s">
        <v>268</v>
      </c>
      <c r="D11" s="32" t="s">
        <v>56</v>
      </c>
      <c r="E11" s="47">
        <v>100</v>
      </c>
    </row>
    <row r="12" spans="1:7" x14ac:dyDescent="0.45">
      <c r="B12" s="9"/>
      <c r="C12" s="9"/>
      <c r="D12" s="12"/>
      <c r="E12" s="9"/>
    </row>
    <row r="13" spans="1:7" x14ac:dyDescent="0.45">
      <c r="B13" s="2" t="s">
        <v>4</v>
      </c>
    </row>
  </sheetData>
  <autoFilter ref="C6:E12" xr:uid="{00000000-0009-0000-0000-000044000000}"/>
  <mergeCells count="2">
    <mergeCell ref="B1:E1"/>
    <mergeCell ref="B2:E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7" orientation="portrait" r:id="rId1"/>
  <headerFooter>
    <oddFooter>&amp;L&amp;8&amp;F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2"/>
  <dimension ref="A1:G11"/>
  <sheetViews>
    <sheetView zoomScaleNormal="100" workbookViewId="0"/>
  </sheetViews>
  <sheetFormatPr defaultColWidth="8.85546875" defaultRowHeight="14.25" x14ac:dyDescent="0.4"/>
  <cols>
    <col min="1" max="1" width="2.78515625" style="1" customWidth="1"/>
    <col min="2" max="2" width="51.35546875" style="1" customWidth="1"/>
    <col min="3" max="4" width="12.78515625" style="1" customWidth="1"/>
    <col min="5" max="5" width="2.78515625" style="1" customWidth="1"/>
    <col min="6" max="6" width="8.85546875" style="5"/>
    <col min="7" max="7" width="9.78515625" style="5" customWidth="1"/>
    <col min="8" max="16384" width="8.85546875" style="1"/>
  </cols>
  <sheetData>
    <row r="1" spans="1:7" ht="15.75" x14ac:dyDescent="0.5">
      <c r="B1" s="129" t="s">
        <v>300</v>
      </c>
      <c r="C1" s="129"/>
      <c r="D1" s="129"/>
      <c r="F1" s="1"/>
      <c r="G1" s="1"/>
    </row>
    <row r="2" spans="1:7" ht="15.75" x14ac:dyDescent="0.5">
      <c r="B2" s="129" t="s">
        <v>392</v>
      </c>
      <c r="C2" s="129"/>
      <c r="D2" s="129"/>
      <c r="F2" s="1"/>
      <c r="G2" s="1"/>
    </row>
    <row r="3" spans="1:7" x14ac:dyDescent="0.4">
      <c r="A3" s="2"/>
    </row>
    <row r="5" spans="1:7" x14ac:dyDescent="0.4">
      <c r="B5" s="86" t="s">
        <v>5</v>
      </c>
      <c r="C5" s="85" t="s">
        <v>20</v>
      </c>
      <c r="D5" s="85" t="s">
        <v>9</v>
      </c>
      <c r="F5" s="1"/>
      <c r="G5" s="1"/>
    </row>
    <row r="6" spans="1:7" x14ac:dyDescent="0.4">
      <c r="B6" s="85" t="s">
        <v>4</v>
      </c>
      <c r="C6" s="85" t="s">
        <v>51</v>
      </c>
      <c r="D6" s="85" t="s">
        <v>51</v>
      </c>
      <c r="F6" s="1"/>
      <c r="G6" s="1"/>
    </row>
    <row r="7" spans="1:7" ht="17" customHeight="1" x14ac:dyDescent="0.4">
      <c r="B7" s="30" t="s">
        <v>269</v>
      </c>
      <c r="C7" s="31">
        <v>0</v>
      </c>
      <c r="D7" s="31">
        <v>0</v>
      </c>
      <c r="F7" s="1"/>
      <c r="G7" s="1"/>
    </row>
    <row r="8" spans="1:7" ht="30" customHeight="1" x14ac:dyDescent="0.4">
      <c r="B8" s="30" t="s">
        <v>270</v>
      </c>
      <c r="C8" s="31">
        <v>0</v>
      </c>
      <c r="D8" s="31">
        <v>0</v>
      </c>
      <c r="F8" s="1"/>
      <c r="G8" s="1"/>
    </row>
    <row r="9" spans="1:7" ht="45" customHeight="1" x14ac:dyDescent="0.4">
      <c r="B9" s="30" t="s">
        <v>271</v>
      </c>
      <c r="C9" s="31">
        <v>0</v>
      </c>
      <c r="D9" s="31">
        <v>0</v>
      </c>
      <c r="F9" s="1"/>
      <c r="G9" s="1"/>
    </row>
    <row r="10" spans="1:7" x14ac:dyDescent="0.4">
      <c r="B10" s="9"/>
      <c r="C10" s="9"/>
      <c r="D10" s="9"/>
      <c r="F10" s="1"/>
      <c r="G10" s="1"/>
    </row>
    <row r="11" spans="1:7" x14ac:dyDescent="0.4">
      <c r="B11" s="2" t="s">
        <v>4</v>
      </c>
    </row>
  </sheetData>
  <autoFilter ref="B6:D10" xr:uid="{00000000-0009-0000-0000-000045000000}"/>
  <mergeCells count="2">
    <mergeCell ref="B1:D1"/>
    <mergeCell ref="B2:D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/>
  <dimension ref="A1:I11"/>
  <sheetViews>
    <sheetView zoomScale="130" zoomScaleNormal="130" workbookViewId="0"/>
  </sheetViews>
  <sheetFormatPr defaultColWidth="8.85546875" defaultRowHeight="14.25" x14ac:dyDescent="0.4"/>
  <cols>
    <col min="1" max="1" width="2.78515625" style="5" customWidth="1"/>
    <col min="2" max="2" width="2.42578125" style="5" customWidth="1"/>
    <col min="3" max="3" width="24.140625" style="5" customWidth="1"/>
    <col min="4" max="5" width="14.78515625" style="5" customWidth="1"/>
    <col min="6" max="6" width="2.78515625" style="5" customWidth="1"/>
    <col min="7" max="7" width="8.85546875" style="5"/>
    <col min="8" max="8" width="9.78515625" style="5" customWidth="1"/>
    <col min="9" max="16384" width="8.85546875" style="5"/>
  </cols>
  <sheetData>
    <row r="1" spans="1:9" s="1" customFormat="1" ht="15.75" x14ac:dyDescent="0.5">
      <c r="B1" s="131" t="s">
        <v>301</v>
      </c>
      <c r="C1" s="131"/>
      <c r="D1" s="131"/>
      <c r="E1" s="138"/>
    </row>
    <row r="2" spans="1:9" s="1" customFormat="1" ht="15.75" x14ac:dyDescent="0.5">
      <c r="B2" s="131" t="s">
        <v>378</v>
      </c>
      <c r="C2" s="131"/>
      <c r="D2" s="131"/>
      <c r="E2" s="138"/>
      <c r="F2" s="27"/>
    </row>
    <row r="3" spans="1:9" x14ac:dyDescent="0.4">
      <c r="A3" s="8"/>
    </row>
    <row r="4" spans="1:9" x14ac:dyDescent="0.4">
      <c r="B4" s="1"/>
      <c r="C4" s="1"/>
      <c r="D4" s="1"/>
      <c r="E4" s="1"/>
    </row>
    <row r="5" spans="1:9" s="1" customFormat="1" x14ac:dyDescent="0.4">
      <c r="B5" s="85" t="s">
        <v>4</v>
      </c>
      <c r="C5" s="86" t="s">
        <v>5</v>
      </c>
      <c r="D5" s="85" t="s">
        <v>20</v>
      </c>
      <c r="E5" s="85" t="s">
        <v>9</v>
      </c>
      <c r="I5"/>
    </row>
    <row r="6" spans="1:9" s="1" customFormat="1" x14ac:dyDescent="0.4">
      <c r="B6" s="85" t="s">
        <v>4</v>
      </c>
      <c r="C6" s="85" t="s">
        <v>4</v>
      </c>
      <c r="D6" s="85" t="s">
        <v>21</v>
      </c>
      <c r="E6" s="85" t="s">
        <v>21</v>
      </c>
    </row>
    <row r="7" spans="1:9" s="10" customFormat="1" ht="17" customHeight="1" x14ac:dyDescent="0.4">
      <c r="B7" s="33" t="s">
        <v>22</v>
      </c>
      <c r="C7" s="25"/>
      <c r="D7" s="25"/>
    </row>
    <row r="8" spans="1:9" s="10" customFormat="1" ht="17" customHeight="1" x14ac:dyDescent="0.4">
      <c r="C8" s="30" t="s">
        <v>6</v>
      </c>
      <c r="D8" s="43">
        <v>9707.4015672417554</v>
      </c>
      <c r="E8" s="43">
        <v>3887.5794519999999</v>
      </c>
    </row>
    <row r="9" spans="1:9" s="10" customFormat="1" ht="17" customHeight="1" x14ac:dyDescent="0.4">
      <c r="C9" s="30" t="s">
        <v>7</v>
      </c>
      <c r="D9" s="43">
        <v>1408.0614745006392</v>
      </c>
      <c r="E9" s="43">
        <v>3653.5141840000001</v>
      </c>
    </row>
    <row r="10" spans="1:9" s="10" customFormat="1" ht="17" customHeight="1" x14ac:dyDescent="0.4">
      <c r="B10" s="50" t="str">
        <f>"Total"</f>
        <v>Total</v>
      </c>
      <c r="C10" s="50"/>
      <c r="D10" s="72">
        <v>11115.463041742394</v>
      </c>
      <c r="E10" s="72">
        <v>7541.0936359999996</v>
      </c>
    </row>
    <row r="11" spans="1:9" x14ac:dyDescent="0.4">
      <c r="B11" s="8" t="s">
        <v>4</v>
      </c>
    </row>
  </sheetData>
  <autoFilter ref="C6:E10" xr:uid="{00000000-0009-0000-0000-000006000000}"/>
  <mergeCells count="2">
    <mergeCell ref="B1:E1"/>
    <mergeCell ref="B2:E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pageSetUpPr fitToPage="1"/>
  </sheetPr>
  <dimension ref="A1:M12"/>
  <sheetViews>
    <sheetView zoomScale="145" zoomScaleNormal="145" workbookViewId="0"/>
  </sheetViews>
  <sheetFormatPr defaultColWidth="8.85546875" defaultRowHeight="14.25" x14ac:dyDescent="0.45"/>
  <cols>
    <col min="1" max="1" width="2.78515625" style="5" customWidth="1"/>
    <col min="2" max="2" width="2.42578125" style="5" customWidth="1"/>
    <col min="3" max="3" width="28.5703125" style="5" customWidth="1"/>
    <col min="4" max="4" width="6.78515625" style="19" customWidth="1"/>
    <col min="5" max="5" width="9.42578125" style="19" customWidth="1"/>
    <col min="6" max="6" width="10.2109375" style="5" customWidth="1"/>
    <col min="7" max="9" width="11.78515625" style="5" customWidth="1"/>
    <col min="10" max="10" width="10.42578125" style="5" customWidth="1"/>
    <col min="11" max="11" width="5.78515625" style="5" customWidth="1"/>
    <col min="12" max="12" width="8.85546875" style="5"/>
    <col min="13" max="13" width="9.78515625" style="5" customWidth="1"/>
    <col min="14" max="16384" width="8.85546875" style="5"/>
  </cols>
  <sheetData>
    <row r="1" spans="1:13" ht="15.75" x14ac:dyDescent="0.5">
      <c r="A1" s="2"/>
      <c r="B1" s="131" t="s">
        <v>302</v>
      </c>
      <c r="C1" s="131"/>
      <c r="D1" s="131"/>
      <c r="E1" s="138"/>
      <c r="F1" s="138"/>
      <c r="G1" s="139"/>
      <c r="H1" s="139"/>
      <c r="I1" s="139"/>
      <c r="J1" s="139"/>
      <c r="L1" s="1"/>
      <c r="M1" s="1"/>
    </row>
    <row r="2" spans="1:13" ht="15.75" x14ac:dyDescent="0.5">
      <c r="A2" s="2"/>
      <c r="B2" s="131" t="s">
        <v>480</v>
      </c>
      <c r="C2" s="131"/>
      <c r="D2" s="131"/>
      <c r="E2" s="138"/>
      <c r="F2" s="138"/>
      <c r="G2" s="139"/>
      <c r="H2" s="139"/>
      <c r="I2" s="139"/>
      <c r="J2" s="139"/>
      <c r="L2" s="1"/>
      <c r="M2" s="1"/>
    </row>
    <row r="3" spans="1:13" x14ac:dyDescent="0.45">
      <c r="A3" s="2"/>
      <c r="B3" s="1"/>
      <c r="C3" s="1"/>
      <c r="D3" s="11"/>
      <c r="E3" s="11"/>
      <c r="F3" s="1"/>
      <c r="G3" s="1"/>
      <c r="H3" s="1"/>
      <c r="I3" s="1"/>
      <c r="J3" s="1"/>
    </row>
    <row r="4" spans="1:13" x14ac:dyDescent="0.45">
      <c r="A4" s="1"/>
      <c r="B4" s="1"/>
      <c r="C4" s="1"/>
      <c r="D4" s="11"/>
      <c r="E4" s="11"/>
      <c r="F4" s="1"/>
      <c r="G4" s="1"/>
      <c r="H4" s="1"/>
      <c r="I4" s="1"/>
      <c r="J4" s="1"/>
    </row>
    <row r="5" spans="1:13" ht="42.75" x14ac:dyDescent="0.4">
      <c r="A5" s="1"/>
      <c r="B5" s="85" t="s">
        <v>4</v>
      </c>
      <c r="C5" s="89" t="s">
        <v>22</v>
      </c>
      <c r="D5" s="87" t="s">
        <v>10</v>
      </c>
      <c r="E5" s="87" t="s">
        <v>11</v>
      </c>
      <c r="F5" s="87" t="s">
        <v>12</v>
      </c>
      <c r="G5" s="87" t="s">
        <v>23</v>
      </c>
      <c r="H5" s="87" t="s">
        <v>7</v>
      </c>
      <c r="I5" s="87" t="s">
        <v>24</v>
      </c>
      <c r="J5" s="87" t="s">
        <v>25</v>
      </c>
      <c r="L5" s="1"/>
      <c r="M5" s="1"/>
    </row>
    <row r="6" spans="1:13" x14ac:dyDescent="0.4">
      <c r="A6" s="1"/>
      <c r="B6" s="85" t="s">
        <v>4</v>
      </c>
      <c r="C6" s="85" t="s">
        <v>4</v>
      </c>
      <c r="D6" s="85" t="s">
        <v>4</v>
      </c>
      <c r="E6" s="85" t="s">
        <v>4</v>
      </c>
      <c r="F6" s="85" t="s">
        <v>4</v>
      </c>
      <c r="G6" s="85" t="s">
        <v>4</v>
      </c>
      <c r="H6" s="85" t="s">
        <v>4</v>
      </c>
      <c r="I6" s="85" t="s">
        <v>4</v>
      </c>
      <c r="J6" s="85" t="s">
        <v>4</v>
      </c>
      <c r="L6" s="1"/>
      <c r="M6" s="1"/>
    </row>
    <row r="7" spans="1:13" ht="17" customHeight="1" x14ac:dyDescent="0.4">
      <c r="A7" s="1"/>
      <c r="B7" s="33" t="s">
        <v>9</v>
      </c>
      <c r="C7" s="33"/>
      <c r="D7" s="34"/>
      <c r="E7" s="34"/>
      <c r="F7" s="61"/>
      <c r="G7" s="61"/>
      <c r="H7" s="61"/>
      <c r="I7" s="61"/>
      <c r="J7" s="40"/>
      <c r="L7" s="1"/>
      <c r="M7" s="1"/>
    </row>
    <row r="8" spans="1:13" ht="17" customHeight="1" x14ac:dyDescent="0.4">
      <c r="A8" s="1"/>
      <c r="B8" s="10"/>
      <c r="C8" s="30" t="s">
        <v>26</v>
      </c>
      <c r="D8" s="32" t="s">
        <v>21</v>
      </c>
      <c r="E8" s="31">
        <v>3398.7686000000003</v>
      </c>
      <c r="F8" s="47">
        <v>323.759816</v>
      </c>
      <c r="G8" s="54"/>
      <c r="H8" s="47">
        <v>3184.9929219999995</v>
      </c>
      <c r="I8" s="54"/>
      <c r="J8" s="47">
        <v>6907.5213379999996</v>
      </c>
      <c r="L8" s="1"/>
      <c r="M8" s="1"/>
    </row>
    <row r="9" spans="1:13" ht="17" customHeight="1" x14ac:dyDescent="0.4">
      <c r="A9" s="1"/>
      <c r="B9" s="10"/>
      <c r="C9" s="30" t="s">
        <v>27</v>
      </c>
      <c r="D9" s="32" t="s">
        <v>21</v>
      </c>
      <c r="E9" s="35"/>
      <c r="F9" s="54"/>
      <c r="G9" s="47">
        <v>141.24783600000001</v>
      </c>
      <c r="H9" s="54"/>
      <c r="I9" s="47">
        <v>126.88344000000001</v>
      </c>
      <c r="J9" s="47">
        <v>268.13127600000001</v>
      </c>
      <c r="L9" s="1"/>
      <c r="M9" s="1"/>
    </row>
    <row r="10" spans="1:13" ht="17" customHeight="1" x14ac:dyDescent="0.4">
      <c r="A10" s="1"/>
      <c r="B10" s="10"/>
      <c r="C10" s="30" t="s">
        <v>28</v>
      </c>
      <c r="D10" s="32" t="s">
        <v>21</v>
      </c>
      <c r="E10" s="35"/>
      <c r="F10" s="49">
        <v>23.8032</v>
      </c>
      <c r="G10" s="54"/>
      <c r="H10" s="47">
        <v>341.63782200000003</v>
      </c>
      <c r="I10" s="54"/>
      <c r="J10" s="47">
        <v>365.44102200000003</v>
      </c>
      <c r="L10" s="1"/>
      <c r="M10" s="1"/>
    </row>
    <row r="11" spans="1:13" ht="17" customHeight="1" x14ac:dyDescent="0.4">
      <c r="A11" s="1"/>
      <c r="B11" s="50" t="str">
        <f>"Total"</f>
        <v>Total</v>
      </c>
      <c r="C11" s="50"/>
      <c r="D11" s="69"/>
      <c r="E11" s="67">
        <v>3398.7686000000003</v>
      </c>
      <c r="F11" s="51">
        <v>347.563016</v>
      </c>
      <c r="G11" s="51">
        <v>141.24783600000001</v>
      </c>
      <c r="H11" s="51">
        <v>3526.6307439999996</v>
      </c>
      <c r="I11" s="51">
        <v>126.88344000000001</v>
      </c>
      <c r="J11" s="51">
        <v>7541.0936359999996</v>
      </c>
    </row>
    <row r="12" spans="1:13" x14ac:dyDescent="0.45">
      <c r="A12" s="1"/>
      <c r="B12" s="2" t="s">
        <v>4</v>
      </c>
      <c r="C12" s="1"/>
      <c r="D12" s="11"/>
      <c r="E12" s="11"/>
      <c r="F12" s="1"/>
      <c r="G12" s="1"/>
      <c r="H12" s="1"/>
      <c r="I12" s="1"/>
      <c r="J12" s="1"/>
    </row>
  </sheetData>
  <autoFilter ref="C6:J11" xr:uid="{00000000-0009-0000-0000-000007000000}"/>
  <mergeCells count="2">
    <mergeCell ref="B1:J1"/>
    <mergeCell ref="B2:J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>
    <pageSetUpPr fitToPage="1"/>
  </sheetPr>
  <dimension ref="A1:I14"/>
  <sheetViews>
    <sheetView zoomScaleNormal="100" workbookViewId="0"/>
  </sheetViews>
  <sheetFormatPr defaultColWidth="8.85546875" defaultRowHeight="14.25" x14ac:dyDescent="0.4"/>
  <cols>
    <col min="1" max="1" width="2.78515625" style="1" customWidth="1"/>
    <col min="2" max="2" width="1.2109375" style="1" customWidth="1"/>
    <col min="3" max="3" width="30.5703125" style="1" customWidth="1"/>
    <col min="4" max="4" width="15.78515625" style="10" customWidth="1"/>
    <col min="5" max="7" width="15.78515625" style="24" customWidth="1"/>
    <col min="8" max="8" width="2.78515625" style="1" customWidth="1"/>
    <col min="9" max="9" width="8.85546875" style="5"/>
    <col min="10" max="16384" width="8.85546875" style="1"/>
  </cols>
  <sheetData>
    <row r="1" spans="1:9" ht="15.75" x14ac:dyDescent="0.5">
      <c r="A1" s="2"/>
      <c r="B1" s="131" t="s">
        <v>303</v>
      </c>
      <c r="C1" s="131"/>
      <c r="D1" s="131"/>
      <c r="E1" s="131"/>
      <c r="F1" s="131"/>
      <c r="G1" s="131"/>
      <c r="I1" s="1"/>
    </row>
    <row r="2" spans="1:9" ht="15.75" x14ac:dyDescent="0.5">
      <c r="A2" s="2"/>
      <c r="B2" s="131" t="s">
        <v>476</v>
      </c>
      <c r="C2" s="131"/>
      <c r="D2" s="131"/>
      <c r="E2" s="131"/>
      <c r="F2" s="131"/>
      <c r="G2" s="131"/>
      <c r="I2" s="1"/>
    </row>
    <row r="3" spans="1:9" x14ac:dyDescent="0.4">
      <c r="A3" s="2"/>
    </row>
    <row r="5" spans="1:9" x14ac:dyDescent="0.45">
      <c r="B5" s="85" t="s">
        <v>4</v>
      </c>
      <c r="C5" s="86" t="s">
        <v>5</v>
      </c>
      <c r="D5" s="88" t="s">
        <v>12</v>
      </c>
      <c r="E5" s="88" t="s">
        <v>11</v>
      </c>
      <c r="F5" s="88" t="s">
        <v>13</v>
      </c>
      <c r="G5" s="88" t="s">
        <v>25</v>
      </c>
      <c r="I5" s="1"/>
    </row>
    <row r="6" spans="1:9" x14ac:dyDescent="0.45">
      <c r="B6" s="85" t="s">
        <v>4</v>
      </c>
      <c r="C6" s="85" t="s">
        <v>4</v>
      </c>
      <c r="D6" s="88" t="s">
        <v>19</v>
      </c>
      <c r="E6" s="88" t="s">
        <v>19</v>
      </c>
      <c r="F6" s="88" t="s">
        <v>19</v>
      </c>
      <c r="G6" s="88" t="s">
        <v>4</v>
      </c>
      <c r="I6" s="1"/>
    </row>
    <row r="7" spans="1:9" ht="17" customHeight="1" x14ac:dyDescent="0.4">
      <c r="B7" s="33" t="s">
        <v>9</v>
      </c>
      <c r="C7" s="25"/>
      <c r="D7" s="25"/>
      <c r="E7" s="25"/>
      <c r="F7" s="25"/>
      <c r="G7" s="10"/>
      <c r="I7" s="1"/>
    </row>
    <row r="8" spans="1:9" ht="17" customHeight="1" x14ac:dyDescent="0.4">
      <c r="B8" s="10"/>
      <c r="C8" s="30" t="s">
        <v>36</v>
      </c>
      <c r="D8" s="56">
        <v>0</v>
      </c>
      <c r="E8" s="64">
        <v>0.39383099999999999</v>
      </c>
      <c r="F8" s="59">
        <v>0.02</v>
      </c>
      <c r="G8" s="64">
        <v>0.413831</v>
      </c>
      <c r="I8" s="1"/>
    </row>
    <row r="9" spans="1:9" ht="17" customHeight="1" x14ac:dyDescent="0.4">
      <c r="B9" s="10"/>
      <c r="C9" s="30" t="s">
        <v>37</v>
      </c>
      <c r="D9" s="56">
        <v>0</v>
      </c>
      <c r="E9" s="56">
        <v>0</v>
      </c>
      <c r="F9" s="56">
        <v>0</v>
      </c>
      <c r="G9" s="56">
        <v>0</v>
      </c>
      <c r="I9" s="1"/>
    </row>
    <row r="10" spans="1:9" ht="17" customHeight="1" x14ac:dyDescent="0.4">
      <c r="B10" s="10"/>
      <c r="C10" s="30" t="s">
        <v>38</v>
      </c>
      <c r="D10" s="56">
        <v>0</v>
      </c>
      <c r="E10" s="56">
        <v>0</v>
      </c>
      <c r="F10" s="56">
        <v>0</v>
      </c>
      <c r="G10" s="56">
        <v>0</v>
      </c>
      <c r="I10" s="1"/>
    </row>
    <row r="11" spans="1:9" ht="17" customHeight="1" x14ac:dyDescent="0.4">
      <c r="B11" s="10"/>
      <c r="C11" s="30" t="s">
        <v>39</v>
      </c>
      <c r="D11" s="59">
        <v>3.7000000000000005E-2</v>
      </c>
      <c r="E11" s="56">
        <v>0</v>
      </c>
      <c r="F11" s="56">
        <v>0</v>
      </c>
      <c r="G11" s="59">
        <v>3.7000000000000005E-2</v>
      </c>
    </row>
    <row r="12" spans="1:9" ht="17" customHeight="1" x14ac:dyDescent="0.4">
      <c r="B12" s="10"/>
      <c r="C12" s="30" t="s">
        <v>40</v>
      </c>
      <c r="D12" s="56">
        <v>0</v>
      </c>
      <c r="E12" s="64">
        <v>0.47187200000000001</v>
      </c>
      <c r="F12" s="56">
        <v>0</v>
      </c>
      <c r="G12" s="64">
        <v>0.47187200000000001</v>
      </c>
    </row>
    <row r="13" spans="1:9" ht="17" customHeight="1" x14ac:dyDescent="0.4">
      <c r="B13" s="50" t="str">
        <f>"Total"</f>
        <v>Total</v>
      </c>
      <c r="C13" s="50"/>
      <c r="D13" s="65">
        <v>3.7000000000000005E-2</v>
      </c>
      <c r="E13" s="66">
        <v>0.865703</v>
      </c>
      <c r="F13" s="65">
        <v>0.02</v>
      </c>
      <c r="G13" s="66">
        <v>0.92270300000000005</v>
      </c>
    </row>
    <row r="14" spans="1:9" x14ac:dyDescent="0.4">
      <c r="B14" s="2" t="s">
        <v>4</v>
      </c>
    </row>
  </sheetData>
  <autoFilter ref="C6:G13" xr:uid="{00000000-0009-0000-0000-00000C000000}"/>
  <mergeCells count="2">
    <mergeCell ref="B1:G1"/>
    <mergeCell ref="B2:G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Footer>&amp;L&amp;8&amp;F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97FFA-A95F-4A96-AFC3-5842BF4D0C4A}">
  <sheetPr codeName="Sheet2">
    <tabColor theme="0" tint="-0.34998626667073579"/>
  </sheetPr>
  <dimension ref="A1:C254"/>
  <sheetViews>
    <sheetView showGridLines="0" zoomScale="115" zoomScaleNormal="115" workbookViewId="0"/>
  </sheetViews>
  <sheetFormatPr defaultColWidth="8.85546875" defaultRowHeight="14.25" x14ac:dyDescent="0.4"/>
  <cols>
    <col min="1" max="1" width="59.85546875" style="78" bestFit="1" customWidth="1"/>
    <col min="2" max="2" width="48.85546875" style="77" bestFit="1" customWidth="1"/>
    <col min="3" max="16384" width="8.85546875" style="26"/>
  </cols>
  <sheetData>
    <row r="1" spans="1:3" ht="46.8" customHeight="1" x14ac:dyDescent="0.4"/>
    <row r="2" spans="1:3" s="28" customFormat="1" ht="21" customHeight="1" x14ac:dyDescent="0.4">
      <c r="A2" s="121" t="s">
        <v>450</v>
      </c>
      <c r="B2" s="122"/>
    </row>
    <row r="3" spans="1:3" s="28" customFormat="1" ht="21.6" customHeight="1" thickBot="1" x14ac:dyDescent="0.45">
      <c r="A3" s="119" t="s">
        <v>409</v>
      </c>
      <c r="B3" s="120"/>
    </row>
    <row r="4" spans="1:3" ht="10.050000000000001" customHeight="1" thickTop="1" x14ac:dyDescent="0.4"/>
    <row r="5" spans="1:3" s="100" customFormat="1" ht="15" customHeight="1" x14ac:dyDescent="0.4">
      <c r="A5" s="115" t="s">
        <v>368</v>
      </c>
      <c r="B5" s="116"/>
      <c r="C5" s="101"/>
    </row>
    <row r="6" spans="1:3" s="100" customFormat="1" ht="30" customHeight="1" x14ac:dyDescent="0.4">
      <c r="A6" s="114" t="s">
        <v>725</v>
      </c>
      <c r="B6" s="114"/>
      <c r="C6" s="101"/>
    </row>
    <row r="7" spans="1:3" s="100" customFormat="1" ht="10.050000000000001" customHeight="1" x14ac:dyDescent="0.4">
      <c r="A7" s="117"/>
      <c r="B7" s="118"/>
      <c r="C7" s="101"/>
    </row>
    <row r="8" spans="1:3" s="100" customFormat="1" ht="15" customHeight="1" x14ac:dyDescent="0.4">
      <c r="A8" s="115" t="s">
        <v>369</v>
      </c>
      <c r="B8" s="116"/>
      <c r="C8" s="101"/>
    </row>
    <row r="9" spans="1:3" s="100" customFormat="1" ht="15" customHeight="1" x14ac:dyDescent="0.4">
      <c r="A9" s="102" t="s">
        <v>370</v>
      </c>
      <c r="B9" s="102"/>
      <c r="C9" s="101"/>
    </row>
    <row r="10" spans="1:3" s="100" customFormat="1" ht="10.050000000000001" customHeight="1" x14ac:dyDescent="0.4">
      <c r="A10" s="78"/>
      <c r="B10" s="77"/>
    </row>
    <row r="11" spans="1:3" s="100" customFormat="1" ht="15" customHeight="1" x14ac:dyDescent="0.4">
      <c r="A11" s="103" t="s">
        <v>626</v>
      </c>
      <c r="B11" s="103" t="s">
        <v>625</v>
      </c>
      <c r="C11" s="79"/>
    </row>
    <row r="12" spans="1:3" s="100" customFormat="1" ht="15" customHeight="1" x14ac:dyDescent="0.4">
      <c r="A12" s="123" t="s">
        <v>484</v>
      </c>
      <c r="B12" s="124"/>
      <c r="C12" s="79"/>
    </row>
    <row r="13" spans="1:3" s="100" customFormat="1" ht="15" customHeight="1" x14ac:dyDescent="0.4">
      <c r="A13" s="104" t="s">
        <v>624</v>
      </c>
      <c r="B13" s="105" t="s">
        <v>410</v>
      </c>
      <c r="C13" s="79"/>
    </row>
    <row r="14" spans="1:3" s="100" customFormat="1" ht="15" customHeight="1" x14ac:dyDescent="0.4">
      <c r="A14" s="104" t="s">
        <v>547</v>
      </c>
      <c r="B14" s="105" t="s">
        <v>411</v>
      </c>
      <c r="C14" s="79"/>
    </row>
    <row r="15" spans="1:3" s="100" customFormat="1" ht="15" customHeight="1" x14ac:dyDescent="0.4">
      <c r="A15" s="104" t="s">
        <v>522</v>
      </c>
      <c r="B15" s="105" t="s">
        <v>412</v>
      </c>
      <c r="C15" s="79"/>
    </row>
    <row r="16" spans="1:3" s="100" customFormat="1" ht="15" customHeight="1" x14ac:dyDescent="0.4">
      <c r="A16" s="104" t="s">
        <v>521</v>
      </c>
      <c r="B16" s="104" t="s">
        <v>363</v>
      </c>
      <c r="C16" s="79"/>
    </row>
    <row r="17" spans="1:3" s="100" customFormat="1" ht="15" customHeight="1" x14ac:dyDescent="0.4">
      <c r="A17" s="104" t="s">
        <v>520</v>
      </c>
      <c r="B17" s="104" t="s">
        <v>363</v>
      </c>
      <c r="C17" s="79"/>
    </row>
    <row r="18" spans="1:3" s="100" customFormat="1" ht="15" customHeight="1" x14ac:dyDescent="0.4">
      <c r="A18" s="104" t="s">
        <v>519</v>
      </c>
      <c r="B18" s="105" t="s">
        <v>413</v>
      </c>
      <c r="C18" s="79"/>
    </row>
    <row r="19" spans="1:3" s="100" customFormat="1" ht="15" customHeight="1" x14ac:dyDescent="0.4">
      <c r="A19" s="104" t="s">
        <v>523</v>
      </c>
      <c r="B19" s="105" t="s">
        <v>414</v>
      </c>
      <c r="C19" s="79"/>
    </row>
    <row r="20" spans="1:3" s="100" customFormat="1" ht="15" customHeight="1" x14ac:dyDescent="0.4">
      <c r="A20" s="104" t="s">
        <v>524</v>
      </c>
      <c r="B20" s="105" t="s">
        <v>414</v>
      </c>
      <c r="C20" s="79"/>
    </row>
    <row r="21" spans="1:3" s="100" customFormat="1" ht="15" customHeight="1" x14ac:dyDescent="0.4">
      <c r="A21" s="104" t="s">
        <v>525</v>
      </c>
      <c r="B21" s="105" t="s">
        <v>371</v>
      </c>
      <c r="C21" s="79"/>
    </row>
    <row r="22" spans="1:3" s="100" customFormat="1" ht="15" customHeight="1" x14ac:dyDescent="0.4">
      <c r="A22" s="106" t="s">
        <v>526</v>
      </c>
      <c r="B22" s="105" t="s">
        <v>371</v>
      </c>
      <c r="C22" s="79"/>
    </row>
    <row r="23" spans="1:3" s="100" customFormat="1" ht="15" customHeight="1" x14ac:dyDescent="0.4">
      <c r="A23" s="108"/>
      <c r="B23" s="105" t="s">
        <v>364</v>
      </c>
      <c r="C23" s="79"/>
    </row>
    <row r="24" spans="1:3" s="100" customFormat="1" ht="15" customHeight="1" x14ac:dyDescent="0.4">
      <c r="A24" s="108"/>
      <c r="B24" s="105" t="s">
        <v>365</v>
      </c>
      <c r="C24" s="79"/>
    </row>
    <row r="25" spans="1:3" s="100" customFormat="1" ht="15" customHeight="1" x14ac:dyDescent="0.4">
      <c r="A25" s="107"/>
      <c r="B25" s="105" t="s">
        <v>372</v>
      </c>
      <c r="C25" s="79"/>
    </row>
    <row r="26" spans="1:3" s="100" customFormat="1" ht="15" customHeight="1" x14ac:dyDescent="0.4">
      <c r="A26" s="104" t="s">
        <v>527</v>
      </c>
      <c r="B26" s="105" t="s">
        <v>371</v>
      </c>
      <c r="C26" s="79"/>
    </row>
    <row r="27" spans="1:3" s="100" customFormat="1" ht="30" customHeight="1" x14ac:dyDescent="0.4">
      <c r="A27" s="104" t="s">
        <v>528</v>
      </c>
      <c r="B27" s="105" t="s">
        <v>415</v>
      </c>
      <c r="C27" s="79"/>
    </row>
    <row r="28" spans="1:3" s="100" customFormat="1" ht="15" customHeight="1" x14ac:dyDescent="0.4">
      <c r="A28" s="106" t="s">
        <v>529</v>
      </c>
      <c r="B28" s="105" t="s">
        <v>371</v>
      </c>
      <c r="C28" s="79"/>
    </row>
    <row r="29" spans="1:3" s="100" customFormat="1" ht="15" customHeight="1" x14ac:dyDescent="0.4">
      <c r="A29" s="107"/>
      <c r="B29" s="105" t="s">
        <v>365</v>
      </c>
      <c r="C29" s="79"/>
    </row>
    <row r="30" spans="1:3" s="100" customFormat="1" ht="15" customHeight="1" x14ac:dyDescent="0.4">
      <c r="A30" s="104" t="s">
        <v>530</v>
      </c>
      <c r="B30" s="105" t="s">
        <v>415</v>
      </c>
      <c r="C30" s="79"/>
    </row>
    <row r="31" spans="1:3" s="100" customFormat="1" ht="15" customHeight="1" x14ac:dyDescent="0.4">
      <c r="A31" s="106" t="s">
        <v>531</v>
      </c>
      <c r="B31" s="105" t="s">
        <v>371</v>
      </c>
      <c r="C31" s="79"/>
    </row>
    <row r="32" spans="1:3" s="100" customFormat="1" ht="15" customHeight="1" x14ac:dyDescent="0.4">
      <c r="A32" s="108"/>
      <c r="B32" s="105" t="s">
        <v>743</v>
      </c>
      <c r="C32" s="79"/>
    </row>
    <row r="33" spans="1:3" s="100" customFormat="1" ht="15" customHeight="1" x14ac:dyDescent="0.4">
      <c r="A33" s="107"/>
      <c r="B33" s="105" t="s">
        <v>373</v>
      </c>
      <c r="C33" s="79"/>
    </row>
    <row r="34" spans="1:3" s="100" customFormat="1" ht="15" customHeight="1" x14ac:dyDescent="0.4">
      <c r="A34" s="104" t="s">
        <v>532</v>
      </c>
      <c r="B34" s="105" t="s">
        <v>415</v>
      </c>
      <c r="C34" s="79"/>
    </row>
    <row r="35" spans="1:3" s="100" customFormat="1" ht="15" customHeight="1" x14ac:dyDescent="0.4">
      <c r="A35" s="104" t="s">
        <v>533</v>
      </c>
      <c r="B35" s="104" t="s">
        <v>375</v>
      </c>
      <c r="C35" s="79"/>
    </row>
    <row r="36" spans="1:3" s="100" customFormat="1" ht="15" customHeight="1" x14ac:dyDescent="0.4">
      <c r="A36" s="104" t="s">
        <v>534</v>
      </c>
      <c r="B36" s="105" t="s">
        <v>416</v>
      </c>
      <c r="C36" s="79"/>
    </row>
    <row r="37" spans="1:3" s="100" customFormat="1" ht="15" customHeight="1" x14ac:dyDescent="0.4">
      <c r="A37" s="106" t="s">
        <v>535</v>
      </c>
      <c r="B37" s="105" t="s">
        <v>371</v>
      </c>
      <c r="C37" s="79"/>
    </row>
    <row r="38" spans="1:3" s="100" customFormat="1" ht="15" customHeight="1" x14ac:dyDescent="0.4">
      <c r="A38" s="108"/>
      <c r="B38" s="105" t="s">
        <v>374</v>
      </c>
      <c r="C38" s="79"/>
    </row>
    <row r="39" spans="1:3" s="100" customFormat="1" ht="15" customHeight="1" x14ac:dyDescent="0.4">
      <c r="A39" s="107"/>
      <c r="B39" s="105" t="s">
        <v>373</v>
      </c>
      <c r="C39" s="79"/>
    </row>
    <row r="40" spans="1:3" s="100" customFormat="1" ht="15" customHeight="1" x14ac:dyDescent="0.4">
      <c r="A40" s="106" t="s">
        <v>536</v>
      </c>
      <c r="B40" s="105" t="s">
        <v>371</v>
      </c>
      <c r="C40" s="79"/>
    </row>
    <row r="41" spans="1:3" s="100" customFormat="1" ht="15" customHeight="1" x14ac:dyDescent="0.4">
      <c r="A41" s="107"/>
      <c r="B41" s="105" t="s">
        <v>374</v>
      </c>
      <c r="C41" s="79"/>
    </row>
    <row r="42" spans="1:3" s="100" customFormat="1" ht="15" customHeight="1" x14ac:dyDescent="0.4">
      <c r="A42" s="106" t="s">
        <v>537</v>
      </c>
      <c r="B42" s="105" t="s">
        <v>371</v>
      </c>
      <c r="C42" s="79"/>
    </row>
    <row r="43" spans="1:3" s="100" customFormat="1" ht="15" customHeight="1" x14ac:dyDescent="0.4">
      <c r="A43" s="107"/>
      <c r="B43" s="105" t="s">
        <v>374</v>
      </c>
      <c r="C43" s="79"/>
    </row>
    <row r="44" spans="1:3" s="100" customFormat="1" ht="15" customHeight="1" x14ac:dyDescent="0.4">
      <c r="A44" s="104" t="s">
        <v>538</v>
      </c>
      <c r="B44" s="105" t="s">
        <v>417</v>
      </c>
      <c r="C44" s="79"/>
    </row>
    <row r="45" spans="1:3" s="100" customFormat="1" ht="15" customHeight="1" x14ac:dyDescent="0.4">
      <c r="A45" s="104" t="s">
        <v>539</v>
      </c>
      <c r="B45" s="105" t="s">
        <v>418</v>
      </c>
      <c r="C45" s="79"/>
    </row>
    <row r="46" spans="1:3" s="100" customFormat="1" ht="15" customHeight="1" x14ac:dyDescent="0.4">
      <c r="A46" s="104" t="s">
        <v>540</v>
      </c>
      <c r="B46" s="105" t="s">
        <v>416</v>
      </c>
      <c r="C46" s="79"/>
    </row>
    <row r="47" spans="1:3" s="100" customFormat="1" ht="15" customHeight="1" x14ac:dyDescent="0.4">
      <c r="A47" s="104" t="s">
        <v>541</v>
      </c>
      <c r="B47" s="105" t="s">
        <v>419</v>
      </c>
      <c r="C47" s="79"/>
    </row>
    <row r="48" spans="1:3" s="100" customFormat="1" ht="15" customHeight="1" x14ac:dyDescent="0.4">
      <c r="A48" s="106" t="s">
        <v>542</v>
      </c>
      <c r="B48" s="105" t="s">
        <v>416</v>
      </c>
      <c r="C48" s="79"/>
    </row>
    <row r="49" spans="1:3" s="100" customFormat="1" ht="15" customHeight="1" x14ac:dyDescent="0.4">
      <c r="A49" s="107"/>
      <c r="B49" s="105" t="s">
        <v>376</v>
      </c>
      <c r="C49" s="79"/>
    </row>
    <row r="50" spans="1:3" s="100" customFormat="1" ht="15" customHeight="1" x14ac:dyDescent="0.4">
      <c r="A50" s="104" t="s">
        <v>543</v>
      </c>
      <c r="B50" s="105" t="s">
        <v>420</v>
      </c>
      <c r="C50" s="79"/>
    </row>
    <row r="51" spans="1:3" s="100" customFormat="1" ht="15" customHeight="1" x14ac:dyDescent="0.4">
      <c r="A51" s="104" t="s">
        <v>544</v>
      </c>
      <c r="B51" s="105" t="s">
        <v>421</v>
      </c>
      <c r="C51" s="79"/>
    </row>
    <row r="52" spans="1:3" s="100" customFormat="1" ht="15" customHeight="1" x14ac:dyDescent="0.4">
      <c r="A52" s="104" t="s">
        <v>545</v>
      </c>
      <c r="B52" s="105" t="s">
        <v>422</v>
      </c>
      <c r="C52" s="79"/>
    </row>
    <row r="53" spans="1:3" s="100" customFormat="1" ht="15" customHeight="1" x14ac:dyDescent="0.4">
      <c r="A53" s="104" t="s">
        <v>546</v>
      </c>
      <c r="B53" s="104" t="s">
        <v>366</v>
      </c>
      <c r="C53" s="79"/>
    </row>
    <row r="54" spans="1:3" s="100" customFormat="1" ht="15" customHeight="1" x14ac:dyDescent="0.4">
      <c r="A54" s="123" t="s">
        <v>485</v>
      </c>
      <c r="B54" s="124"/>
      <c r="C54" s="79"/>
    </row>
    <row r="55" spans="1:3" s="100" customFormat="1" ht="15" customHeight="1" x14ac:dyDescent="0.4">
      <c r="A55" s="104" t="s">
        <v>548</v>
      </c>
      <c r="B55" s="105" t="s">
        <v>423</v>
      </c>
      <c r="C55" s="79"/>
    </row>
    <row r="56" spans="1:3" s="100" customFormat="1" ht="15" customHeight="1" x14ac:dyDescent="0.4">
      <c r="A56" s="104" t="s">
        <v>549</v>
      </c>
      <c r="B56" s="105" t="s">
        <v>424</v>
      </c>
      <c r="C56" s="79"/>
    </row>
    <row r="57" spans="1:3" s="100" customFormat="1" ht="15" customHeight="1" x14ac:dyDescent="0.4">
      <c r="A57" s="104" t="s">
        <v>550</v>
      </c>
      <c r="B57" s="105" t="s">
        <v>744</v>
      </c>
      <c r="C57" s="79"/>
    </row>
    <row r="58" spans="1:3" s="100" customFormat="1" ht="15" customHeight="1" x14ac:dyDescent="0.4">
      <c r="A58" s="123" t="s">
        <v>486</v>
      </c>
      <c r="B58" s="124"/>
      <c r="C58" s="79"/>
    </row>
    <row r="59" spans="1:3" s="100" customFormat="1" ht="15" customHeight="1" x14ac:dyDescent="0.4">
      <c r="A59" s="104" t="s">
        <v>622</v>
      </c>
      <c r="B59" s="105" t="s">
        <v>425</v>
      </c>
      <c r="C59" s="79"/>
    </row>
    <row r="60" spans="1:3" s="100" customFormat="1" ht="15" customHeight="1" x14ac:dyDescent="0.4">
      <c r="A60" s="104" t="s">
        <v>551</v>
      </c>
      <c r="B60" s="105" t="s">
        <v>425</v>
      </c>
      <c r="C60" s="79"/>
    </row>
    <row r="61" spans="1:3" s="100" customFormat="1" ht="15" customHeight="1" x14ac:dyDescent="0.4">
      <c r="A61" s="104" t="s">
        <v>552</v>
      </c>
      <c r="B61" s="104" t="s">
        <v>363</v>
      </c>
      <c r="C61" s="79"/>
    </row>
    <row r="62" spans="1:3" s="100" customFormat="1" ht="15" customHeight="1" x14ac:dyDescent="0.4">
      <c r="A62" s="104" t="s">
        <v>553</v>
      </c>
      <c r="B62" s="105" t="s">
        <v>425</v>
      </c>
      <c r="C62" s="79"/>
    </row>
    <row r="63" spans="1:3" s="100" customFormat="1" ht="15" customHeight="1" x14ac:dyDescent="0.4">
      <c r="A63" s="104" t="s">
        <v>554</v>
      </c>
      <c r="B63" s="105" t="s">
        <v>426</v>
      </c>
      <c r="C63" s="82"/>
    </row>
    <row r="64" spans="1:3" s="100" customFormat="1" ht="15" customHeight="1" x14ac:dyDescent="0.4">
      <c r="A64" s="104" t="s">
        <v>555</v>
      </c>
      <c r="B64" s="104" t="s">
        <v>363</v>
      </c>
      <c r="C64" s="82"/>
    </row>
    <row r="65" spans="1:3" s="100" customFormat="1" ht="15" customHeight="1" x14ac:dyDescent="0.4">
      <c r="A65" s="104" t="s">
        <v>556</v>
      </c>
      <c r="B65" s="104" t="s">
        <v>363</v>
      </c>
      <c r="C65" s="82"/>
    </row>
    <row r="66" spans="1:3" s="100" customFormat="1" ht="15" customHeight="1" x14ac:dyDescent="0.4">
      <c r="A66" s="104" t="s">
        <v>557</v>
      </c>
      <c r="B66" s="105" t="s">
        <v>427</v>
      </c>
      <c r="C66" s="82"/>
    </row>
    <row r="67" spans="1:3" s="100" customFormat="1" ht="15" customHeight="1" x14ac:dyDescent="0.4">
      <c r="A67" s="123" t="s">
        <v>487</v>
      </c>
      <c r="B67" s="124"/>
      <c r="C67" s="82"/>
    </row>
    <row r="68" spans="1:3" s="100" customFormat="1" ht="30" customHeight="1" x14ac:dyDescent="0.4">
      <c r="A68" s="104" t="s">
        <v>558</v>
      </c>
      <c r="B68" s="105" t="s">
        <v>428</v>
      </c>
      <c r="C68" s="82"/>
    </row>
    <row r="69" spans="1:3" s="100" customFormat="1" ht="15" customHeight="1" x14ac:dyDescent="0.4">
      <c r="A69" s="123" t="s">
        <v>488</v>
      </c>
      <c r="B69" s="124"/>
      <c r="C69" s="82"/>
    </row>
    <row r="70" spans="1:3" s="100" customFormat="1" ht="15" customHeight="1" x14ac:dyDescent="0.4">
      <c r="A70" s="104" t="s">
        <v>559</v>
      </c>
      <c r="B70" s="105" t="s">
        <v>429</v>
      </c>
      <c r="C70" s="82"/>
    </row>
    <row r="71" spans="1:3" s="100" customFormat="1" ht="30" customHeight="1" x14ac:dyDescent="0.4">
      <c r="A71" s="104" t="s">
        <v>560</v>
      </c>
      <c r="B71" s="104" t="s">
        <v>363</v>
      </c>
      <c r="C71" s="82"/>
    </row>
    <row r="72" spans="1:3" s="100" customFormat="1" ht="15" customHeight="1" x14ac:dyDescent="0.4">
      <c r="A72" s="104" t="s">
        <v>561</v>
      </c>
      <c r="B72" s="104" t="s">
        <v>363</v>
      </c>
      <c r="C72" s="82"/>
    </row>
    <row r="73" spans="1:3" s="100" customFormat="1" ht="15" customHeight="1" x14ac:dyDescent="0.4">
      <c r="A73" s="104" t="s">
        <v>562</v>
      </c>
      <c r="B73" s="104" t="s">
        <v>363</v>
      </c>
      <c r="C73" s="82"/>
    </row>
    <row r="74" spans="1:3" s="100" customFormat="1" ht="15" customHeight="1" x14ac:dyDescent="0.4">
      <c r="A74" s="123" t="s">
        <v>489</v>
      </c>
      <c r="B74" s="124"/>
      <c r="C74" s="82"/>
    </row>
    <row r="75" spans="1:3" s="100" customFormat="1" ht="30" customHeight="1" x14ac:dyDescent="0.4">
      <c r="A75" s="104" t="s">
        <v>563</v>
      </c>
      <c r="B75" s="105" t="s">
        <v>430</v>
      </c>
      <c r="C75" s="82"/>
    </row>
    <row r="76" spans="1:3" s="100" customFormat="1" ht="15" customHeight="1" x14ac:dyDescent="0.4">
      <c r="A76" s="104" t="s">
        <v>564</v>
      </c>
      <c r="B76" s="104" t="s">
        <v>363</v>
      </c>
      <c r="C76" s="82"/>
    </row>
    <row r="77" spans="1:3" s="100" customFormat="1" ht="15" customHeight="1" x14ac:dyDescent="0.4">
      <c r="A77" s="123" t="s">
        <v>490</v>
      </c>
      <c r="B77" s="124"/>
      <c r="C77" s="82"/>
    </row>
    <row r="78" spans="1:3" s="100" customFormat="1" ht="15" customHeight="1" x14ac:dyDescent="0.4">
      <c r="A78" s="104" t="s">
        <v>565</v>
      </c>
      <c r="B78" s="104" t="s">
        <v>363</v>
      </c>
      <c r="C78" s="82"/>
    </row>
    <row r="79" spans="1:3" s="100" customFormat="1" ht="15" customHeight="1" x14ac:dyDescent="0.4">
      <c r="A79" s="104" t="s">
        <v>566</v>
      </c>
      <c r="B79" s="104" t="s">
        <v>363</v>
      </c>
      <c r="C79" s="82"/>
    </row>
    <row r="80" spans="1:3" s="100" customFormat="1" ht="15" customHeight="1" x14ac:dyDescent="0.4">
      <c r="A80" s="123" t="s">
        <v>492</v>
      </c>
      <c r="B80" s="124"/>
      <c r="C80" s="82"/>
    </row>
    <row r="81" spans="1:3" s="100" customFormat="1" ht="15" customHeight="1" x14ac:dyDescent="0.4">
      <c r="A81" s="104" t="s">
        <v>567</v>
      </c>
      <c r="B81" s="105" t="s">
        <v>431</v>
      </c>
      <c r="C81" s="82"/>
    </row>
    <row r="82" spans="1:3" s="100" customFormat="1" ht="15" customHeight="1" x14ac:dyDescent="0.4">
      <c r="A82" s="123" t="s">
        <v>491</v>
      </c>
      <c r="B82" s="124"/>
      <c r="C82" s="82"/>
    </row>
    <row r="83" spans="1:3" s="100" customFormat="1" ht="15" customHeight="1" x14ac:dyDescent="0.4">
      <c r="A83" s="104" t="s">
        <v>568</v>
      </c>
      <c r="B83" s="105" t="s">
        <v>432</v>
      </c>
      <c r="C83" s="82"/>
    </row>
    <row r="84" spans="1:3" s="100" customFormat="1" ht="30" customHeight="1" x14ac:dyDescent="0.4">
      <c r="A84" s="104" t="s">
        <v>728</v>
      </c>
      <c r="B84" s="105" t="s">
        <v>433</v>
      </c>
      <c r="C84" s="82"/>
    </row>
    <row r="85" spans="1:3" s="100" customFormat="1" ht="15" customHeight="1" x14ac:dyDescent="0.4">
      <c r="A85" s="104" t="s">
        <v>569</v>
      </c>
      <c r="B85" s="105" t="s">
        <v>720</v>
      </c>
      <c r="C85" s="82"/>
    </row>
    <row r="86" spans="1:3" s="100" customFormat="1" ht="15" customHeight="1" x14ac:dyDescent="0.4">
      <c r="A86" s="123" t="s">
        <v>493</v>
      </c>
      <c r="B86" s="124"/>
      <c r="C86" s="82"/>
    </row>
    <row r="87" spans="1:3" s="100" customFormat="1" ht="30" customHeight="1" x14ac:dyDescent="0.4">
      <c r="A87" s="104" t="s">
        <v>727</v>
      </c>
      <c r="B87" s="104" t="s">
        <v>366</v>
      </c>
      <c r="C87" s="82"/>
    </row>
    <row r="88" spans="1:3" s="100" customFormat="1" ht="15" customHeight="1" x14ac:dyDescent="0.4">
      <c r="A88" s="123" t="s">
        <v>516</v>
      </c>
      <c r="B88" s="124"/>
      <c r="C88" s="82"/>
    </row>
    <row r="89" spans="1:3" s="100" customFormat="1" ht="15" customHeight="1" x14ac:dyDescent="0.4">
      <c r="A89" s="104" t="s">
        <v>570</v>
      </c>
      <c r="B89" s="104" t="s">
        <v>363</v>
      </c>
      <c r="C89" s="82"/>
    </row>
    <row r="90" spans="1:3" s="100" customFormat="1" ht="15" customHeight="1" x14ac:dyDescent="0.4">
      <c r="A90" s="104" t="s">
        <v>571</v>
      </c>
      <c r="B90" s="104" t="s">
        <v>363</v>
      </c>
      <c r="C90" s="82"/>
    </row>
    <row r="91" spans="1:3" s="100" customFormat="1" ht="30" customHeight="1" x14ac:dyDescent="0.4">
      <c r="A91" s="104" t="s">
        <v>726</v>
      </c>
      <c r="B91" s="104" t="s">
        <v>363</v>
      </c>
      <c r="C91" s="82"/>
    </row>
    <row r="92" spans="1:3" s="100" customFormat="1" ht="15" customHeight="1" x14ac:dyDescent="0.4">
      <c r="A92" s="104" t="s">
        <v>572</v>
      </c>
      <c r="B92" s="104" t="s">
        <v>363</v>
      </c>
      <c r="C92" s="82"/>
    </row>
    <row r="93" spans="1:3" s="100" customFormat="1" ht="15" customHeight="1" x14ac:dyDescent="0.4">
      <c r="A93" s="123" t="s">
        <v>515</v>
      </c>
      <c r="B93" s="124"/>
      <c r="C93" s="82"/>
    </row>
    <row r="94" spans="1:3" s="100" customFormat="1" ht="15" customHeight="1" x14ac:dyDescent="0.4">
      <c r="A94" s="104" t="s">
        <v>573</v>
      </c>
      <c r="B94" s="104" t="s">
        <v>363</v>
      </c>
      <c r="C94" s="82"/>
    </row>
    <row r="95" spans="1:3" s="100" customFormat="1" ht="15" customHeight="1" x14ac:dyDescent="0.4">
      <c r="A95" s="104" t="s">
        <v>574</v>
      </c>
      <c r="B95" s="104" t="s">
        <v>363</v>
      </c>
      <c r="C95" s="82"/>
    </row>
    <row r="96" spans="1:3" s="100" customFormat="1" ht="15" customHeight="1" x14ac:dyDescent="0.4">
      <c r="A96" s="104" t="s">
        <v>575</v>
      </c>
      <c r="B96" s="104" t="s">
        <v>363</v>
      </c>
      <c r="C96" s="82"/>
    </row>
    <row r="97" spans="1:3" s="100" customFormat="1" ht="15" customHeight="1" x14ac:dyDescent="0.4">
      <c r="A97" s="123" t="s">
        <v>517</v>
      </c>
      <c r="B97" s="124"/>
      <c r="C97" s="82"/>
    </row>
    <row r="98" spans="1:3" s="100" customFormat="1" ht="15" customHeight="1" x14ac:dyDescent="0.4">
      <c r="A98" s="104" t="s">
        <v>621</v>
      </c>
      <c r="B98" s="105" t="s">
        <v>434</v>
      </c>
      <c r="C98" s="82"/>
    </row>
    <row r="99" spans="1:3" s="100" customFormat="1" ht="15" customHeight="1" x14ac:dyDescent="0.4">
      <c r="A99" s="104" t="s">
        <v>623</v>
      </c>
      <c r="B99" s="105" t="s">
        <v>434</v>
      </c>
      <c r="C99" s="82"/>
    </row>
    <row r="100" spans="1:3" s="100" customFormat="1" ht="15" customHeight="1" x14ac:dyDescent="0.4">
      <c r="A100" s="104" t="s">
        <v>576</v>
      </c>
      <c r="B100" s="104" t="s">
        <v>363</v>
      </c>
      <c r="C100" s="82"/>
    </row>
    <row r="101" spans="1:3" s="100" customFormat="1" ht="15" customHeight="1" x14ac:dyDescent="0.4">
      <c r="A101" s="104" t="s">
        <v>577</v>
      </c>
      <c r="B101" s="104" t="s">
        <v>363</v>
      </c>
      <c r="C101" s="82"/>
    </row>
    <row r="102" spans="1:3" s="100" customFormat="1" ht="15" customHeight="1" x14ac:dyDescent="0.4">
      <c r="A102" s="104" t="s">
        <v>578</v>
      </c>
      <c r="B102" s="104" t="s">
        <v>363</v>
      </c>
      <c r="C102" s="82"/>
    </row>
    <row r="103" spans="1:3" s="100" customFormat="1" ht="15" customHeight="1" x14ac:dyDescent="0.4">
      <c r="A103" s="123" t="s">
        <v>518</v>
      </c>
      <c r="B103" s="124"/>
      <c r="C103" s="82"/>
    </row>
    <row r="104" spans="1:3" s="100" customFormat="1" ht="15" customHeight="1" x14ac:dyDescent="0.4">
      <c r="A104" s="104" t="s">
        <v>579</v>
      </c>
      <c r="B104" s="105" t="s">
        <v>435</v>
      </c>
      <c r="C104" s="82"/>
    </row>
    <row r="105" spans="1:3" s="100" customFormat="1" ht="15" customHeight="1" x14ac:dyDescent="0.4">
      <c r="A105" s="104" t="s">
        <v>580</v>
      </c>
      <c r="B105" s="105" t="s">
        <v>436</v>
      </c>
      <c r="C105" s="79"/>
    </row>
    <row r="106" spans="1:3" s="100" customFormat="1" ht="15" customHeight="1" x14ac:dyDescent="0.4">
      <c r="A106" s="104" t="s">
        <v>581</v>
      </c>
      <c r="B106" s="105" t="s">
        <v>437</v>
      </c>
      <c r="C106" s="79"/>
    </row>
    <row r="107" spans="1:3" s="100" customFormat="1" ht="15" customHeight="1" x14ac:dyDescent="0.4">
      <c r="A107" s="104" t="s">
        <v>582</v>
      </c>
      <c r="B107" s="105" t="s">
        <v>436</v>
      </c>
      <c r="C107" s="79"/>
    </row>
    <row r="108" spans="1:3" s="100" customFormat="1" ht="15" customHeight="1" x14ac:dyDescent="0.4">
      <c r="A108" s="104" t="s">
        <v>583</v>
      </c>
      <c r="B108" s="105" t="s">
        <v>438</v>
      </c>
      <c r="C108" s="79"/>
    </row>
    <row r="109" spans="1:3" s="100" customFormat="1" ht="15" customHeight="1" x14ac:dyDescent="0.4">
      <c r="A109" s="123" t="s">
        <v>514</v>
      </c>
      <c r="B109" s="124"/>
      <c r="C109" s="79"/>
    </row>
    <row r="110" spans="1:3" s="100" customFormat="1" ht="15" customHeight="1" x14ac:dyDescent="0.4">
      <c r="A110" s="104" t="s">
        <v>584</v>
      </c>
      <c r="B110" s="105" t="s">
        <v>434</v>
      </c>
      <c r="C110" s="79"/>
    </row>
    <row r="111" spans="1:3" s="100" customFormat="1" ht="15" customHeight="1" x14ac:dyDescent="0.4">
      <c r="A111" s="104" t="s">
        <v>585</v>
      </c>
      <c r="B111" s="105" t="s">
        <v>434</v>
      </c>
      <c r="C111" s="79"/>
    </row>
    <row r="112" spans="1:3" s="100" customFormat="1" ht="15" customHeight="1" x14ac:dyDescent="0.4">
      <c r="A112" s="104" t="s">
        <v>586</v>
      </c>
      <c r="B112" s="104" t="s">
        <v>363</v>
      </c>
      <c r="C112" s="79"/>
    </row>
    <row r="113" spans="1:3" s="100" customFormat="1" ht="15" customHeight="1" x14ac:dyDescent="0.4">
      <c r="A113" s="104" t="s">
        <v>587</v>
      </c>
      <c r="B113" s="104" t="s">
        <v>363</v>
      </c>
      <c r="C113" s="79"/>
    </row>
    <row r="114" spans="1:3" s="100" customFormat="1" ht="15" customHeight="1" x14ac:dyDescent="0.4">
      <c r="A114" s="104" t="s">
        <v>588</v>
      </c>
      <c r="B114" s="104" t="s">
        <v>363</v>
      </c>
      <c r="C114" s="79"/>
    </row>
    <row r="115" spans="1:3" s="100" customFormat="1" ht="15" customHeight="1" x14ac:dyDescent="0.4">
      <c r="A115" s="104" t="s">
        <v>589</v>
      </c>
      <c r="B115" s="104" t="s">
        <v>363</v>
      </c>
      <c r="C115" s="79"/>
    </row>
    <row r="116" spans="1:3" s="100" customFormat="1" ht="30" customHeight="1" x14ac:dyDescent="0.4">
      <c r="A116" s="104" t="s">
        <v>742</v>
      </c>
      <c r="B116" s="104" t="s">
        <v>363</v>
      </c>
      <c r="C116" s="79"/>
    </row>
    <row r="117" spans="1:3" s="100" customFormat="1" ht="15" customHeight="1" x14ac:dyDescent="0.4">
      <c r="A117" s="123" t="s">
        <v>513</v>
      </c>
      <c r="B117" s="124"/>
      <c r="C117" s="79"/>
    </row>
    <row r="118" spans="1:3" s="100" customFormat="1" ht="15" customHeight="1" x14ac:dyDescent="0.4">
      <c r="A118" s="104" t="s">
        <v>590</v>
      </c>
      <c r="B118" s="104" t="s">
        <v>363</v>
      </c>
      <c r="C118" s="79"/>
    </row>
    <row r="119" spans="1:3" s="100" customFormat="1" ht="15" customHeight="1" x14ac:dyDescent="0.4">
      <c r="A119" s="123" t="s">
        <v>512</v>
      </c>
      <c r="B119" s="124"/>
      <c r="C119" s="79"/>
    </row>
    <row r="120" spans="1:3" s="100" customFormat="1" ht="15" customHeight="1" x14ac:dyDescent="0.4">
      <c r="A120" s="104" t="s">
        <v>591</v>
      </c>
      <c r="B120" s="104" t="s">
        <v>366</v>
      </c>
      <c r="C120" s="79"/>
    </row>
    <row r="121" spans="1:3" s="100" customFormat="1" ht="15" customHeight="1" x14ac:dyDescent="0.4">
      <c r="A121" s="104" t="s">
        <v>592</v>
      </c>
      <c r="B121" s="104" t="s">
        <v>366</v>
      </c>
      <c r="C121" s="79"/>
    </row>
    <row r="122" spans="1:3" s="100" customFormat="1" ht="15" customHeight="1" x14ac:dyDescent="0.4">
      <c r="A122" s="104" t="s">
        <v>593</v>
      </c>
      <c r="B122" s="104" t="s">
        <v>366</v>
      </c>
      <c r="C122" s="79"/>
    </row>
    <row r="123" spans="1:3" s="100" customFormat="1" ht="15" customHeight="1" x14ac:dyDescent="0.4">
      <c r="A123" s="104" t="s">
        <v>594</v>
      </c>
      <c r="B123" s="104" t="s">
        <v>366</v>
      </c>
      <c r="C123" s="79"/>
    </row>
    <row r="124" spans="1:3" s="100" customFormat="1" ht="15" customHeight="1" x14ac:dyDescent="0.4">
      <c r="A124" s="104" t="s">
        <v>595</v>
      </c>
      <c r="B124" s="104" t="s">
        <v>366</v>
      </c>
      <c r="C124" s="79"/>
    </row>
    <row r="125" spans="1:3" s="100" customFormat="1" ht="15" customHeight="1" x14ac:dyDescent="0.4">
      <c r="A125" s="123" t="s">
        <v>511</v>
      </c>
      <c r="B125" s="124"/>
      <c r="C125" s="79"/>
    </row>
    <row r="126" spans="1:3" s="100" customFormat="1" ht="15" customHeight="1" x14ac:dyDescent="0.4">
      <c r="A126" s="104" t="s">
        <v>596</v>
      </c>
      <c r="B126" s="104" t="s">
        <v>363</v>
      </c>
      <c r="C126" s="79"/>
    </row>
    <row r="127" spans="1:3" s="100" customFormat="1" ht="30" customHeight="1" x14ac:dyDescent="0.4">
      <c r="A127" s="104" t="s">
        <v>729</v>
      </c>
      <c r="B127" s="104" t="s">
        <v>363</v>
      </c>
      <c r="C127" s="79"/>
    </row>
    <row r="128" spans="1:3" s="100" customFormat="1" ht="15" customHeight="1" x14ac:dyDescent="0.4">
      <c r="A128" s="123" t="s">
        <v>510</v>
      </c>
      <c r="B128" s="124"/>
      <c r="C128" s="79"/>
    </row>
    <row r="129" spans="1:3" s="100" customFormat="1" ht="15" customHeight="1" x14ac:dyDescent="0.4">
      <c r="A129" s="104" t="s">
        <v>597</v>
      </c>
      <c r="B129" s="105" t="s">
        <v>439</v>
      </c>
      <c r="C129" s="79"/>
    </row>
    <row r="130" spans="1:3" s="100" customFormat="1" ht="30" customHeight="1" x14ac:dyDescent="0.4">
      <c r="A130" s="104" t="s">
        <v>730</v>
      </c>
      <c r="B130" s="105" t="s">
        <v>440</v>
      </c>
      <c r="C130" s="79"/>
    </row>
    <row r="131" spans="1:3" s="100" customFormat="1" ht="15" customHeight="1" x14ac:dyDescent="0.4">
      <c r="A131" s="104" t="s">
        <v>598</v>
      </c>
      <c r="B131" s="105" t="s">
        <v>440</v>
      </c>
      <c r="C131" s="79"/>
    </row>
    <row r="132" spans="1:3" s="100" customFormat="1" ht="15" customHeight="1" x14ac:dyDescent="0.4">
      <c r="A132" s="123" t="s">
        <v>509</v>
      </c>
      <c r="B132" s="124"/>
      <c r="C132" s="79"/>
    </row>
    <row r="133" spans="1:3" s="100" customFormat="1" ht="15" customHeight="1" x14ac:dyDescent="0.4">
      <c r="A133" s="104" t="s">
        <v>599</v>
      </c>
      <c r="B133" s="105" t="s">
        <v>721</v>
      </c>
      <c r="C133" s="79"/>
    </row>
    <row r="134" spans="1:3" s="100" customFormat="1" ht="15" customHeight="1" x14ac:dyDescent="0.4">
      <c r="A134" s="123" t="s">
        <v>508</v>
      </c>
      <c r="B134" s="124"/>
      <c r="C134" s="79"/>
    </row>
    <row r="135" spans="1:3" s="100" customFormat="1" ht="15" customHeight="1" x14ac:dyDescent="0.4">
      <c r="A135" s="104" t="s">
        <v>600</v>
      </c>
      <c r="B135" s="105" t="s">
        <v>441</v>
      </c>
      <c r="C135" s="79"/>
    </row>
    <row r="136" spans="1:3" s="100" customFormat="1" ht="15" customHeight="1" x14ac:dyDescent="0.4">
      <c r="A136" s="104" t="s">
        <v>601</v>
      </c>
      <c r="B136" s="105" t="s">
        <v>442</v>
      </c>
      <c r="C136" s="79"/>
    </row>
    <row r="137" spans="1:3" s="100" customFormat="1" ht="15" customHeight="1" x14ac:dyDescent="0.4">
      <c r="A137" s="104" t="s">
        <v>602</v>
      </c>
      <c r="B137" s="105" t="s">
        <v>442</v>
      </c>
      <c r="C137" s="79"/>
    </row>
    <row r="138" spans="1:3" s="100" customFormat="1" ht="30" customHeight="1" x14ac:dyDescent="0.4">
      <c r="A138" s="104" t="s">
        <v>603</v>
      </c>
      <c r="B138" s="105" t="s">
        <v>443</v>
      </c>
      <c r="C138" s="79"/>
    </row>
    <row r="139" spans="1:3" s="100" customFormat="1" ht="15" customHeight="1" x14ac:dyDescent="0.4">
      <c r="A139" s="104" t="s">
        <v>604</v>
      </c>
      <c r="B139" s="105" t="s">
        <v>443</v>
      </c>
      <c r="C139" s="79"/>
    </row>
    <row r="140" spans="1:3" s="100" customFormat="1" ht="15" customHeight="1" x14ac:dyDescent="0.4">
      <c r="A140" s="104" t="s">
        <v>605</v>
      </c>
      <c r="B140" s="105" t="s">
        <v>443</v>
      </c>
      <c r="C140" s="79"/>
    </row>
    <row r="141" spans="1:3" s="100" customFormat="1" ht="30" customHeight="1" x14ac:dyDescent="0.4">
      <c r="A141" s="104" t="s">
        <v>732</v>
      </c>
      <c r="B141" s="105" t="s">
        <v>442</v>
      </c>
      <c r="C141" s="79"/>
    </row>
    <row r="142" spans="1:3" s="100" customFormat="1" ht="30" customHeight="1" x14ac:dyDescent="0.4">
      <c r="A142" s="104" t="s">
        <v>731</v>
      </c>
      <c r="B142" s="105" t="s">
        <v>722</v>
      </c>
      <c r="C142" s="79"/>
    </row>
    <row r="143" spans="1:3" s="100" customFormat="1" ht="15" customHeight="1" x14ac:dyDescent="0.4">
      <c r="A143" s="104" t="s">
        <v>606</v>
      </c>
      <c r="B143" s="105" t="s">
        <v>444</v>
      </c>
      <c r="C143" s="79"/>
    </row>
    <row r="144" spans="1:3" s="100" customFormat="1" ht="15" customHeight="1" x14ac:dyDescent="0.4">
      <c r="A144" s="104" t="s">
        <v>607</v>
      </c>
      <c r="B144" s="105" t="s">
        <v>723</v>
      </c>
      <c r="C144" s="79"/>
    </row>
    <row r="145" spans="1:3" s="100" customFormat="1" ht="15" customHeight="1" x14ac:dyDescent="0.4">
      <c r="A145" s="123" t="s">
        <v>507</v>
      </c>
      <c r="B145" s="124"/>
      <c r="C145" s="79"/>
    </row>
    <row r="146" spans="1:3" s="100" customFormat="1" ht="15" customHeight="1" x14ac:dyDescent="0.4">
      <c r="A146" s="104" t="s">
        <v>608</v>
      </c>
      <c r="B146" s="105" t="s">
        <v>445</v>
      </c>
      <c r="C146" s="79"/>
    </row>
    <row r="147" spans="1:3" s="100" customFormat="1" ht="30" customHeight="1" x14ac:dyDescent="0.4">
      <c r="A147" s="104" t="s">
        <v>609</v>
      </c>
      <c r="B147" s="105" t="s">
        <v>445</v>
      </c>
      <c r="C147" s="79"/>
    </row>
    <row r="148" spans="1:3" s="100" customFormat="1" ht="30" customHeight="1" x14ac:dyDescent="0.4">
      <c r="A148" s="104" t="s">
        <v>733</v>
      </c>
      <c r="B148" s="104" t="s">
        <v>367</v>
      </c>
      <c r="C148" s="79"/>
    </row>
    <row r="149" spans="1:3" s="100" customFormat="1" ht="15" customHeight="1" x14ac:dyDescent="0.4">
      <c r="A149" s="123" t="s">
        <v>506</v>
      </c>
      <c r="B149" s="124"/>
      <c r="C149" s="79"/>
    </row>
    <row r="150" spans="1:3" s="100" customFormat="1" ht="15" customHeight="1" x14ac:dyDescent="0.4">
      <c r="A150" s="104" t="s">
        <v>610</v>
      </c>
      <c r="B150" s="105" t="s">
        <v>446</v>
      </c>
      <c r="C150" s="79"/>
    </row>
    <row r="151" spans="1:3" s="100" customFormat="1" ht="15" customHeight="1" x14ac:dyDescent="0.4">
      <c r="A151" s="104" t="s">
        <v>611</v>
      </c>
      <c r="B151" s="105" t="s">
        <v>430</v>
      </c>
      <c r="C151" s="79"/>
    </row>
    <row r="152" spans="1:3" s="100" customFormat="1" ht="15" customHeight="1" x14ac:dyDescent="0.4">
      <c r="A152" s="123" t="s">
        <v>505</v>
      </c>
      <c r="B152" s="124"/>
      <c r="C152" s="79"/>
    </row>
    <row r="153" spans="1:3" s="100" customFormat="1" ht="15" customHeight="1" x14ac:dyDescent="0.4">
      <c r="A153" s="104" t="s">
        <v>612</v>
      </c>
      <c r="B153" s="105" t="s">
        <v>724</v>
      </c>
      <c r="C153" s="79"/>
    </row>
    <row r="154" spans="1:3" s="100" customFormat="1" ht="15" customHeight="1" x14ac:dyDescent="0.4">
      <c r="A154" s="123" t="s">
        <v>504</v>
      </c>
      <c r="B154" s="124"/>
      <c r="C154" s="79"/>
    </row>
    <row r="155" spans="1:3" s="100" customFormat="1" ht="30" customHeight="1" x14ac:dyDescent="0.4">
      <c r="A155" s="104" t="s">
        <v>734</v>
      </c>
      <c r="B155" s="104" t="s">
        <v>366</v>
      </c>
      <c r="C155" s="79"/>
    </row>
    <row r="156" spans="1:3" s="100" customFormat="1" ht="15" customHeight="1" x14ac:dyDescent="0.4">
      <c r="A156" s="123" t="s">
        <v>503</v>
      </c>
      <c r="B156" s="124"/>
      <c r="C156" s="79"/>
    </row>
    <row r="157" spans="1:3" s="100" customFormat="1" ht="30" customHeight="1" x14ac:dyDescent="0.4">
      <c r="A157" s="104" t="s">
        <v>735</v>
      </c>
      <c r="B157" s="104" t="s">
        <v>366</v>
      </c>
      <c r="C157" s="79"/>
    </row>
    <row r="158" spans="1:3" s="100" customFormat="1" ht="15" customHeight="1" x14ac:dyDescent="0.4">
      <c r="A158" s="123" t="s">
        <v>502</v>
      </c>
      <c r="B158" s="124"/>
      <c r="C158" s="79"/>
    </row>
    <row r="159" spans="1:3" s="100" customFormat="1" ht="30" customHeight="1" x14ac:dyDescent="0.4">
      <c r="A159" s="104" t="s">
        <v>736</v>
      </c>
      <c r="B159" s="104" t="s">
        <v>366</v>
      </c>
      <c r="C159" s="79"/>
    </row>
    <row r="160" spans="1:3" s="100" customFormat="1" ht="15" customHeight="1" x14ac:dyDescent="0.4">
      <c r="A160" s="123" t="s">
        <v>501</v>
      </c>
      <c r="B160" s="124"/>
      <c r="C160" s="79"/>
    </row>
    <row r="161" spans="1:3" s="100" customFormat="1" ht="15" customHeight="1" x14ac:dyDescent="0.4">
      <c r="A161" s="104" t="s">
        <v>613</v>
      </c>
      <c r="B161" s="104" t="s">
        <v>363</v>
      </c>
      <c r="C161" s="79"/>
    </row>
    <row r="162" spans="1:3" s="100" customFormat="1" ht="15" customHeight="1" x14ac:dyDescent="0.4">
      <c r="A162" s="123" t="s">
        <v>500</v>
      </c>
      <c r="B162" s="124"/>
      <c r="C162" s="79"/>
    </row>
    <row r="163" spans="1:3" s="100" customFormat="1" ht="15" customHeight="1" x14ac:dyDescent="0.4">
      <c r="A163" s="104" t="s">
        <v>614</v>
      </c>
      <c r="B163" s="105" t="s">
        <v>447</v>
      </c>
      <c r="C163" s="79"/>
    </row>
    <row r="164" spans="1:3" s="100" customFormat="1" ht="15" customHeight="1" x14ac:dyDescent="0.4">
      <c r="A164" s="123" t="s">
        <v>499</v>
      </c>
      <c r="B164" s="124"/>
      <c r="C164" s="79"/>
    </row>
    <row r="165" spans="1:3" s="100" customFormat="1" ht="30" customHeight="1" x14ac:dyDescent="0.4">
      <c r="A165" s="104" t="s">
        <v>737</v>
      </c>
      <c r="B165" s="105" t="s">
        <v>448</v>
      </c>
      <c r="C165" s="125"/>
    </row>
    <row r="166" spans="1:3" s="100" customFormat="1" ht="30" customHeight="1" x14ac:dyDescent="0.4">
      <c r="A166" s="104" t="s">
        <v>738</v>
      </c>
      <c r="B166" s="104" t="s">
        <v>363</v>
      </c>
      <c r="C166" s="125"/>
    </row>
    <row r="167" spans="1:3" s="100" customFormat="1" ht="15" customHeight="1" x14ac:dyDescent="0.4">
      <c r="A167" s="123" t="s">
        <v>498</v>
      </c>
      <c r="B167" s="124"/>
      <c r="C167" s="79"/>
    </row>
    <row r="168" spans="1:3" s="100" customFormat="1" ht="15" customHeight="1" x14ac:dyDescent="0.4">
      <c r="A168" s="104" t="s">
        <v>615</v>
      </c>
      <c r="B168" s="104" t="s">
        <v>363</v>
      </c>
      <c r="C168" s="79"/>
    </row>
    <row r="169" spans="1:3" s="100" customFormat="1" ht="15" customHeight="1" x14ac:dyDescent="0.4">
      <c r="A169" s="104" t="s">
        <v>616</v>
      </c>
      <c r="B169" s="104" t="s">
        <v>363</v>
      </c>
      <c r="C169" s="79"/>
    </row>
    <row r="170" spans="1:3" s="100" customFormat="1" ht="15" customHeight="1" x14ac:dyDescent="0.4">
      <c r="A170" s="123" t="s">
        <v>497</v>
      </c>
      <c r="B170" s="124"/>
      <c r="C170" s="79"/>
    </row>
    <row r="171" spans="1:3" s="100" customFormat="1" ht="15" customHeight="1" x14ac:dyDescent="0.4">
      <c r="A171" s="104" t="s">
        <v>617</v>
      </c>
      <c r="B171" s="105" t="s">
        <v>449</v>
      </c>
      <c r="C171" s="79"/>
    </row>
    <row r="172" spans="1:3" s="100" customFormat="1" ht="15" customHeight="1" x14ac:dyDescent="0.4">
      <c r="A172" s="123" t="s">
        <v>496</v>
      </c>
      <c r="B172" s="124"/>
      <c r="C172" s="79"/>
    </row>
    <row r="173" spans="1:3" s="100" customFormat="1" ht="30" customHeight="1" x14ac:dyDescent="0.4">
      <c r="A173" s="104" t="s">
        <v>739</v>
      </c>
      <c r="B173" s="104" t="s">
        <v>363</v>
      </c>
      <c r="C173" s="79"/>
    </row>
    <row r="174" spans="1:3" s="100" customFormat="1" ht="30" customHeight="1" x14ac:dyDescent="0.4">
      <c r="A174" s="104" t="s">
        <v>618</v>
      </c>
      <c r="B174" s="104" t="s">
        <v>363</v>
      </c>
      <c r="C174" s="79"/>
    </row>
    <row r="175" spans="1:3" s="100" customFormat="1" ht="15" customHeight="1" x14ac:dyDescent="0.4">
      <c r="A175" s="123" t="s">
        <v>495</v>
      </c>
      <c r="B175" s="124"/>
      <c r="C175" s="79"/>
    </row>
    <row r="176" spans="1:3" s="100" customFormat="1" ht="15" customHeight="1" x14ac:dyDescent="0.4">
      <c r="A176" s="104" t="s">
        <v>619</v>
      </c>
      <c r="B176" s="104" t="s">
        <v>363</v>
      </c>
      <c r="C176" s="79"/>
    </row>
    <row r="177" spans="1:3" s="100" customFormat="1" ht="30" customHeight="1" x14ac:dyDescent="0.4">
      <c r="A177" s="104" t="s">
        <v>620</v>
      </c>
      <c r="B177" s="104" t="s">
        <v>363</v>
      </c>
      <c r="C177" s="79"/>
    </row>
    <row r="178" spans="1:3" s="100" customFormat="1" ht="30" customHeight="1" x14ac:dyDescent="0.4">
      <c r="A178" s="104" t="s">
        <v>740</v>
      </c>
      <c r="B178" s="104" t="s">
        <v>363</v>
      </c>
      <c r="C178" s="79"/>
    </row>
    <row r="179" spans="1:3" s="100" customFormat="1" ht="15" customHeight="1" x14ac:dyDescent="0.4">
      <c r="A179" s="123" t="s">
        <v>494</v>
      </c>
      <c r="B179" s="124"/>
      <c r="C179" s="79"/>
    </row>
    <row r="180" spans="1:3" s="100" customFormat="1" ht="30" customHeight="1" x14ac:dyDescent="0.4">
      <c r="A180" s="104" t="s">
        <v>741</v>
      </c>
      <c r="B180" s="104" t="s">
        <v>363</v>
      </c>
      <c r="C180" s="79"/>
    </row>
    <row r="181" spans="1:3" s="79" customFormat="1" ht="13.15" x14ac:dyDescent="0.4">
      <c r="A181" s="81"/>
      <c r="B181" s="80"/>
    </row>
    <row r="182" spans="1:3" s="79" customFormat="1" ht="13.15" x14ac:dyDescent="0.4">
      <c r="A182" s="81"/>
      <c r="B182" s="80"/>
    </row>
    <row r="183" spans="1:3" s="79" customFormat="1" ht="13.15" x14ac:dyDescent="0.4">
      <c r="B183" s="80"/>
    </row>
    <row r="184" spans="1:3" s="79" customFormat="1" ht="13.15" x14ac:dyDescent="0.4">
      <c r="B184" s="80"/>
    </row>
    <row r="185" spans="1:3" s="79" customFormat="1" ht="13.15" x14ac:dyDescent="0.4">
      <c r="B185" s="80"/>
    </row>
    <row r="186" spans="1:3" s="79" customFormat="1" ht="13.15" x14ac:dyDescent="0.4">
      <c r="B186" s="80"/>
    </row>
    <row r="187" spans="1:3" s="79" customFormat="1" ht="13.15" x14ac:dyDescent="0.4">
      <c r="A187" s="81"/>
      <c r="B187" s="80"/>
    </row>
    <row r="188" spans="1:3" s="79" customFormat="1" ht="13.15" x14ac:dyDescent="0.4">
      <c r="A188" s="81"/>
      <c r="B188" s="80"/>
    </row>
    <row r="189" spans="1:3" s="79" customFormat="1" ht="13.15" x14ac:dyDescent="0.4">
      <c r="A189" s="81"/>
      <c r="B189" s="80"/>
    </row>
    <row r="190" spans="1:3" s="79" customFormat="1" ht="13.15" x14ac:dyDescent="0.4">
      <c r="A190" s="81"/>
      <c r="B190" s="80"/>
    </row>
    <row r="191" spans="1:3" s="79" customFormat="1" ht="13.15" x14ac:dyDescent="0.4">
      <c r="A191" s="81"/>
      <c r="B191" s="80"/>
    </row>
    <row r="192" spans="1:3" s="79" customFormat="1" ht="13.15" x14ac:dyDescent="0.4">
      <c r="A192" s="81"/>
      <c r="B192" s="80"/>
    </row>
    <row r="193" spans="1:2" s="79" customFormat="1" ht="13.15" x14ac:dyDescent="0.4">
      <c r="A193" s="81"/>
      <c r="B193" s="80"/>
    </row>
    <row r="194" spans="1:2" s="79" customFormat="1" ht="13.15" x14ac:dyDescent="0.4">
      <c r="A194" s="81"/>
      <c r="B194" s="80"/>
    </row>
    <row r="195" spans="1:2" s="79" customFormat="1" ht="13.15" x14ac:dyDescent="0.4">
      <c r="A195" s="81"/>
      <c r="B195" s="80"/>
    </row>
    <row r="196" spans="1:2" s="79" customFormat="1" ht="13.15" x14ac:dyDescent="0.4">
      <c r="A196" s="81"/>
      <c r="B196" s="80"/>
    </row>
    <row r="197" spans="1:2" s="79" customFormat="1" ht="13.15" x14ac:dyDescent="0.4">
      <c r="A197" s="81"/>
      <c r="B197" s="80"/>
    </row>
    <row r="198" spans="1:2" s="79" customFormat="1" ht="13.15" x14ac:dyDescent="0.4">
      <c r="A198" s="81"/>
      <c r="B198" s="80"/>
    </row>
    <row r="199" spans="1:2" s="79" customFormat="1" ht="13.15" x14ac:dyDescent="0.4">
      <c r="A199" s="81"/>
      <c r="B199" s="80"/>
    </row>
    <row r="200" spans="1:2" s="79" customFormat="1" ht="13.15" x14ac:dyDescent="0.4">
      <c r="A200" s="81"/>
      <c r="B200" s="80"/>
    </row>
    <row r="201" spans="1:2" s="79" customFormat="1" ht="13.15" x14ac:dyDescent="0.4">
      <c r="A201" s="81"/>
      <c r="B201" s="80"/>
    </row>
    <row r="202" spans="1:2" s="79" customFormat="1" ht="13.15" x14ac:dyDescent="0.4">
      <c r="A202" s="81"/>
      <c r="B202" s="80"/>
    </row>
    <row r="203" spans="1:2" s="79" customFormat="1" ht="13.15" x14ac:dyDescent="0.4">
      <c r="A203" s="81"/>
      <c r="B203" s="80"/>
    </row>
    <row r="204" spans="1:2" s="79" customFormat="1" ht="13.15" x14ac:dyDescent="0.4">
      <c r="A204" s="81"/>
      <c r="B204" s="80"/>
    </row>
    <row r="205" spans="1:2" s="79" customFormat="1" ht="13.15" x14ac:dyDescent="0.4">
      <c r="A205" s="81"/>
      <c r="B205" s="80"/>
    </row>
    <row r="206" spans="1:2" s="79" customFormat="1" ht="13.15" x14ac:dyDescent="0.4">
      <c r="A206" s="81"/>
      <c r="B206" s="80"/>
    </row>
    <row r="207" spans="1:2" s="79" customFormat="1" ht="13.15" x14ac:dyDescent="0.4">
      <c r="A207" s="81"/>
      <c r="B207" s="80"/>
    </row>
    <row r="208" spans="1:2" s="79" customFormat="1" ht="13.15" x14ac:dyDescent="0.4">
      <c r="A208" s="81"/>
      <c r="B208" s="80"/>
    </row>
    <row r="209" spans="1:2" s="79" customFormat="1" ht="13.15" x14ac:dyDescent="0.4">
      <c r="A209" s="81"/>
      <c r="B209" s="80"/>
    </row>
    <row r="210" spans="1:2" s="79" customFormat="1" ht="13.15" x14ac:dyDescent="0.4">
      <c r="A210" s="81"/>
      <c r="B210" s="80"/>
    </row>
    <row r="211" spans="1:2" s="79" customFormat="1" ht="13.15" x14ac:dyDescent="0.4">
      <c r="A211" s="81"/>
      <c r="B211" s="80"/>
    </row>
    <row r="212" spans="1:2" s="79" customFormat="1" ht="13.15" x14ac:dyDescent="0.4">
      <c r="A212" s="81"/>
      <c r="B212" s="80"/>
    </row>
    <row r="213" spans="1:2" s="79" customFormat="1" ht="13.15" x14ac:dyDescent="0.4">
      <c r="A213" s="81"/>
      <c r="B213" s="80"/>
    </row>
    <row r="214" spans="1:2" s="79" customFormat="1" ht="13.15" x14ac:dyDescent="0.4">
      <c r="A214" s="81"/>
      <c r="B214" s="80"/>
    </row>
    <row r="215" spans="1:2" s="79" customFormat="1" ht="13.15" x14ac:dyDescent="0.4">
      <c r="A215" s="81"/>
      <c r="B215" s="80"/>
    </row>
    <row r="216" spans="1:2" s="79" customFormat="1" ht="13.15" x14ac:dyDescent="0.4">
      <c r="A216" s="81"/>
      <c r="B216" s="80"/>
    </row>
    <row r="217" spans="1:2" s="79" customFormat="1" ht="13.15" x14ac:dyDescent="0.4">
      <c r="A217" s="81"/>
      <c r="B217" s="80"/>
    </row>
    <row r="218" spans="1:2" s="79" customFormat="1" ht="13.15" x14ac:dyDescent="0.4">
      <c r="A218" s="81"/>
      <c r="B218" s="80"/>
    </row>
    <row r="219" spans="1:2" s="79" customFormat="1" ht="13.15" x14ac:dyDescent="0.4">
      <c r="A219" s="81"/>
      <c r="B219" s="80"/>
    </row>
    <row r="220" spans="1:2" s="79" customFormat="1" ht="13.15" x14ac:dyDescent="0.4">
      <c r="A220" s="81"/>
      <c r="B220" s="80"/>
    </row>
    <row r="221" spans="1:2" s="79" customFormat="1" ht="13.15" x14ac:dyDescent="0.4">
      <c r="A221" s="81"/>
      <c r="B221" s="80"/>
    </row>
    <row r="222" spans="1:2" s="79" customFormat="1" ht="13.15" x14ac:dyDescent="0.4">
      <c r="A222" s="81"/>
      <c r="B222" s="80"/>
    </row>
    <row r="223" spans="1:2" s="79" customFormat="1" ht="13.15" x14ac:dyDescent="0.4">
      <c r="A223" s="81"/>
      <c r="B223" s="80"/>
    </row>
    <row r="224" spans="1:2" s="79" customFormat="1" ht="13.15" x14ac:dyDescent="0.4">
      <c r="A224" s="81"/>
      <c r="B224" s="80"/>
    </row>
    <row r="225" spans="1:2" s="79" customFormat="1" ht="13.15" x14ac:dyDescent="0.4">
      <c r="A225" s="81"/>
      <c r="B225" s="80"/>
    </row>
    <row r="226" spans="1:2" s="79" customFormat="1" ht="13.15" x14ac:dyDescent="0.4">
      <c r="A226" s="81"/>
      <c r="B226" s="80"/>
    </row>
    <row r="227" spans="1:2" s="79" customFormat="1" ht="13.15" x14ac:dyDescent="0.4">
      <c r="A227" s="81"/>
      <c r="B227" s="80"/>
    </row>
    <row r="228" spans="1:2" s="79" customFormat="1" ht="13.15" x14ac:dyDescent="0.4">
      <c r="A228" s="81"/>
      <c r="B228" s="80"/>
    </row>
    <row r="229" spans="1:2" s="79" customFormat="1" ht="13.15" x14ac:dyDescent="0.4">
      <c r="A229" s="81"/>
      <c r="B229" s="80"/>
    </row>
    <row r="230" spans="1:2" s="79" customFormat="1" ht="13.15" x14ac:dyDescent="0.4">
      <c r="A230" s="81"/>
      <c r="B230" s="80"/>
    </row>
    <row r="231" spans="1:2" s="79" customFormat="1" ht="13.15" x14ac:dyDescent="0.4">
      <c r="A231" s="81"/>
      <c r="B231" s="80"/>
    </row>
    <row r="232" spans="1:2" s="79" customFormat="1" ht="13.15" x14ac:dyDescent="0.4">
      <c r="A232" s="81"/>
      <c r="B232" s="80"/>
    </row>
    <row r="233" spans="1:2" s="79" customFormat="1" ht="13.15" x14ac:dyDescent="0.4">
      <c r="A233" s="81"/>
      <c r="B233" s="80"/>
    </row>
    <row r="234" spans="1:2" s="79" customFormat="1" ht="13.15" x14ac:dyDescent="0.4">
      <c r="A234" s="81"/>
      <c r="B234" s="80"/>
    </row>
    <row r="235" spans="1:2" s="79" customFormat="1" ht="13.15" x14ac:dyDescent="0.4">
      <c r="A235" s="81"/>
      <c r="B235" s="80"/>
    </row>
    <row r="236" spans="1:2" s="79" customFormat="1" ht="13.15" x14ac:dyDescent="0.4">
      <c r="A236" s="81"/>
      <c r="B236" s="80"/>
    </row>
    <row r="237" spans="1:2" s="79" customFormat="1" ht="13.15" x14ac:dyDescent="0.4">
      <c r="A237" s="81"/>
      <c r="B237" s="80"/>
    </row>
    <row r="238" spans="1:2" s="79" customFormat="1" ht="13.15" x14ac:dyDescent="0.4">
      <c r="A238" s="81"/>
      <c r="B238" s="80"/>
    </row>
    <row r="239" spans="1:2" s="79" customFormat="1" ht="13.15" x14ac:dyDescent="0.4">
      <c r="A239" s="81"/>
      <c r="B239" s="80"/>
    </row>
    <row r="240" spans="1:2" s="79" customFormat="1" ht="13.15" x14ac:dyDescent="0.4">
      <c r="A240" s="81"/>
      <c r="B240" s="80"/>
    </row>
    <row r="241" spans="1:2" s="79" customFormat="1" ht="13.15" x14ac:dyDescent="0.4">
      <c r="A241" s="81"/>
      <c r="B241" s="80"/>
    </row>
    <row r="242" spans="1:2" s="79" customFormat="1" ht="13.15" x14ac:dyDescent="0.4">
      <c r="A242" s="81"/>
      <c r="B242" s="80"/>
    </row>
    <row r="243" spans="1:2" s="79" customFormat="1" ht="13.15" x14ac:dyDescent="0.4">
      <c r="A243" s="81"/>
      <c r="B243" s="80"/>
    </row>
    <row r="244" spans="1:2" s="79" customFormat="1" ht="13.15" x14ac:dyDescent="0.4">
      <c r="A244" s="81"/>
      <c r="B244" s="80"/>
    </row>
    <row r="245" spans="1:2" s="79" customFormat="1" ht="13.15" x14ac:dyDescent="0.4">
      <c r="A245" s="81"/>
      <c r="B245" s="80"/>
    </row>
    <row r="246" spans="1:2" s="79" customFormat="1" ht="13.15" x14ac:dyDescent="0.4">
      <c r="A246" s="81"/>
      <c r="B246" s="80"/>
    </row>
    <row r="247" spans="1:2" s="79" customFormat="1" ht="13.15" x14ac:dyDescent="0.4">
      <c r="A247" s="81"/>
      <c r="B247" s="80"/>
    </row>
    <row r="248" spans="1:2" s="79" customFormat="1" ht="13.15" x14ac:dyDescent="0.4">
      <c r="A248" s="81"/>
      <c r="B248" s="80"/>
    </row>
    <row r="249" spans="1:2" s="79" customFormat="1" ht="13.15" x14ac:dyDescent="0.4">
      <c r="A249" s="81"/>
      <c r="B249" s="80"/>
    </row>
    <row r="250" spans="1:2" s="79" customFormat="1" ht="13.15" x14ac:dyDescent="0.4">
      <c r="A250" s="81"/>
      <c r="B250" s="80"/>
    </row>
    <row r="251" spans="1:2" s="79" customFormat="1" ht="13.15" x14ac:dyDescent="0.4">
      <c r="A251" s="81"/>
      <c r="B251" s="80"/>
    </row>
    <row r="252" spans="1:2" s="79" customFormat="1" ht="13.15" x14ac:dyDescent="0.4">
      <c r="A252" s="81"/>
      <c r="B252" s="80"/>
    </row>
    <row r="253" spans="1:2" s="79" customFormat="1" ht="13.15" x14ac:dyDescent="0.4">
      <c r="A253" s="81"/>
      <c r="B253" s="80"/>
    </row>
    <row r="254" spans="1:2" s="79" customFormat="1" ht="13.15" x14ac:dyDescent="0.4">
      <c r="A254" s="81"/>
      <c r="B254" s="80"/>
    </row>
  </sheetData>
  <mergeCells count="42">
    <mergeCell ref="A69:B69"/>
    <mergeCell ref="A58:B58"/>
    <mergeCell ref="A67:B67"/>
    <mergeCell ref="A54:B54"/>
    <mergeCell ref="C165:C166"/>
    <mergeCell ref="A117:B117"/>
    <mergeCell ref="A119:B119"/>
    <mergeCell ref="A125:B125"/>
    <mergeCell ref="A128:B128"/>
    <mergeCell ref="A132:B132"/>
    <mergeCell ref="A134:B134"/>
    <mergeCell ref="A145:B145"/>
    <mergeCell ref="A149:B149"/>
    <mergeCell ref="A152:B152"/>
    <mergeCell ref="A162:B162"/>
    <mergeCell ref="A82:B82"/>
    <mergeCell ref="A103:B103"/>
    <mergeCell ref="A80:B80"/>
    <mergeCell ref="A86:B86"/>
    <mergeCell ref="A88:B88"/>
    <mergeCell ref="A97:B97"/>
    <mergeCell ref="A2:B2"/>
    <mergeCell ref="A12:B12"/>
    <mergeCell ref="A179:B179"/>
    <mergeCell ref="A74:B74"/>
    <mergeCell ref="A93:B93"/>
    <mergeCell ref="A164:B164"/>
    <mergeCell ref="A167:B167"/>
    <mergeCell ref="A170:B170"/>
    <mergeCell ref="A172:B172"/>
    <mergeCell ref="A175:B175"/>
    <mergeCell ref="A154:B154"/>
    <mergeCell ref="A156:B156"/>
    <mergeCell ref="A158:B158"/>
    <mergeCell ref="A160:B160"/>
    <mergeCell ref="A109:B109"/>
    <mergeCell ref="A77:B77"/>
    <mergeCell ref="A6:B6"/>
    <mergeCell ref="A5:B5"/>
    <mergeCell ref="A8:B8"/>
    <mergeCell ref="A7:B7"/>
    <mergeCell ref="A3:B3"/>
  </mergeCells>
  <phoneticPr fontId="20" type="noConversion"/>
  <hyperlinks>
    <hyperlink ref="B68" r:id="rId1" location="page=46" xr:uid="{30D89AD6-A2EB-476D-BE1D-F582E9156E8E}"/>
    <hyperlink ref="B13" r:id="rId2" location="page=2" xr:uid="{5EE0FC5A-060A-41AF-9441-C499BD37E7A8}"/>
    <hyperlink ref="B14" r:id="rId3" location="page=10" xr:uid="{141BB46E-5DA0-4EBD-8760-12642E97702F}"/>
    <hyperlink ref="B15" r:id="rId4" location="page=8" xr:uid="{8E8529A1-43F7-418D-A876-57339751C94D}"/>
    <hyperlink ref="B18" r:id="rId5" location="page=10" xr:uid="{7160E711-8CE3-4574-8770-A81038B2E859}"/>
    <hyperlink ref="B19" r:id="rId6" location="page=65" xr:uid="{A8F86F50-B77A-414B-9FA7-9F27EB4EC8DE}"/>
    <hyperlink ref="B20" r:id="rId7" location="page=65" xr:uid="{82ED0512-61C1-47E4-B15F-3BFB6E52DC49}"/>
    <hyperlink ref="B22" r:id="rId8" xr:uid="{D00B96AF-6373-4BBF-BF38-75FAB4D576D0}"/>
    <hyperlink ref="B21" r:id="rId9" xr:uid="{90ED8804-300A-483A-9C7F-3F103E36B91D}"/>
    <hyperlink ref="B23" r:id="rId10" xr:uid="{71CD84BB-2CB7-414A-8C13-86A9AD4E55AD}"/>
    <hyperlink ref="B24" r:id="rId11" xr:uid="{50A8388A-23F3-4528-8475-C6257EA18115}"/>
    <hyperlink ref="B25" r:id="rId12" xr:uid="{CD892C7A-F193-4C0A-8CF7-97C484041B28}"/>
    <hyperlink ref="B28" r:id="rId13" xr:uid="{9325B7C1-6A41-4A5D-9A16-8903DE52C56A}"/>
    <hyperlink ref="B26" r:id="rId14" xr:uid="{B113F7EF-435C-4DB6-8BD1-B12485630ABD}"/>
    <hyperlink ref="B27" r:id="rId15" location="page=18" xr:uid="{FE880E24-A8BA-4DB9-BEA0-F269A7B65A6A}"/>
    <hyperlink ref="B29" r:id="rId16" xr:uid="{A9660035-8895-4B4C-852E-2762C13FF288}"/>
    <hyperlink ref="B30" r:id="rId17" location="page=18" xr:uid="{2B29774E-2E6E-44EA-AF52-82FA23441D1A}"/>
    <hyperlink ref="B31" r:id="rId18" xr:uid="{1E75C623-F865-44CB-8063-3590D319A436}"/>
    <hyperlink ref="B42" r:id="rId19" xr:uid="{842E00C7-DB78-4AB4-BD00-2D16435458B2}"/>
    <hyperlink ref="B37" r:id="rId20" xr:uid="{93971880-5183-49C7-9E42-4F1DEE304BB1}"/>
    <hyperlink ref="B40" r:id="rId21" xr:uid="{34C97484-AF23-4216-A830-5BABA027DBF0}"/>
    <hyperlink ref="B32" r:id="rId22" xr:uid="{8C9A222A-AB9B-48BD-907B-B51603D4540F}"/>
    <hyperlink ref="B33" r:id="rId23" xr:uid="{9A70645B-422C-4BF3-A651-D8632EBE743B}"/>
    <hyperlink ref="B34" r:id="rId24" location="page=18" xr:uid="{37EDECF0-3A7D-4C4D-ABF7-D5F636AF820D}"/>
    <hyperlink ref="B36" r:id="rId25" location="page=14" xr:uid="{28AFE134-B3DC-4A1F-B12E-F2D2EC4E4717}"/>
    <hyperlink ref="B48" r:id="rId26" location="page=14" xr:uid="{0D809525-98B4-4131-A098-09A6884B8FD8}"/>
    <hyperlink ref="B46" r:id="rId27" location="page=14" xr:uid="{F7FB7EF3-13BA-4468-BDA7-9C3956C6102C}"/>
    <hyperlink ref="B44" r:id="rId28" location="page=9" xr:uid="{952C3F4A-7234-423C-A67C-1B176FB841B0}"/>
    <hyperlink ref="B45" r:id="rId29" location="page=14" xr:uid="{346A152F-5AF8-40D2-B8FB-8CFD51F93048}"/>
    <hyperlink ref="B50" r:id="rId30" location="page=35" xr:uid="{86886464-995D-453F-8F92-E797888D6F57}"/>
    <hyperlink ref="B49" r:id="rId31" xr:uid="{0FC20707-F0C6-4F16-B53B-FDFDA58D71D5}"/>
    <hyperlink ref="B51" r:id="rId32" location="page=28" xr:uid="{77B36810-18FA-48E1-AEDF-AC854105A349}"/>
    <hyperlink ref="B52" r:id="rId33" location="page=26" xr:uid="{6AC8E07D-1792-41E6-89E5-0A494129AEAA}"/>
    <hyperlink ref="B55" r:id="rId34" location="page=21" xr:uid="{D91EAA90-3DB6-428C-BC34-8EDC36BD47A3}"/>
    <hyperlink ref="B57" r:id="rId35" location="page=21" xr:uid="{F7610FC8-BA86-4C00-9A2F-EBD730143B2D}"/>
    <hyperlink ref="B171" r:id="rId36" location="page=94" xr:uid="{566510D2-C247-42CB-BA69-78E77C4CE0D1}"/>
    <hyperlink ref="B165" r:id="rId37" location="page=81" xr:uid="{94BF9C93-8599-4A5C-81E2-4C9BB324650F}"/>
    <hyperlink ref="B163" r:id="rId38" location="page=79" xr:uid="{719AF19C-CF62-4619-92D3-0D3162F46209}"/>
    <hyperlink ref="B98" r:id="rId39" location="page=38" xr:uid="{87FE4821-EFE8-4EA2-B9C2-26C209CC4765}"/>
    <hyperlink ref="B99" r:id="rId40" location="page=38" xr:uid="{BBBA2501-89DC-4186-88EA-13F829C03A32}"/>
    <hyperlink ref="B104" r:id="rId41" location="page=39" xr:uid="{DEE4FC19-D439-4A6B-BCC8-BBC4BE603488}"/>
    <hyperlink ref="B105" r:id="rId42" location="page=39" xr:uid="{4144E68A-0184-42DD-A769-4E0C852F9DB9}"/>
    <hyperlink ref="B106" r:id="rId43" location="page=42" xr:uid="{3DB5EC5E-0341-4D12-A8E7-AE27B7AF7387}"/>
    <hyperlink ref="B107" r:id="rId44" location="page=40" xr:uid="{E5957439-F2CB-412C-8598-C3EF5ED6D8FE}"/>
    <hyperlink ref="B108" r:id="rId45" location="page=43" xr:uid="{B5B50668-237B-4FC9-AA30-277B814C5DF4}"/>
    <hyperlink ref="B110" r:id="rId46" location="page=38" xr:uid="{80DDC555-A206-495A-894E-63CBB59C1F2E}"/>
    <hyperlink ref="B111" r:id="rId47" location="page=38" xr:uid="{DE31EFF4-38F9-4594-B9B0-17A353C45BE2}"/>
    <hyperlink ref="B47" r:id="rId48" location="page=33" xr:uid="{53B79901-C9F0-4185-82D3-92DC35A87565}"/>
    <hyperlink ref="B56" r:id="rId49" location="page=23" xr:uid="{6B5DFDF4-0644-425C-BF01-FD6B1FFD384B}"/>
    <hyperlink ref="B70" r:id="rId50" location="page=91" xr:uid="{D4C40096-0534-41E0-AFD1-74FC58AE233A}"/>
    <hyperlink ref="B75" r:id="rId51" location="page=73" xr:uid="{6B538C96-5EFD-4C3A-83E5-3468A89DAAFF}"/>
    <hyperlink ref="B151" r:id="rId52" location="page=73" xr:uid="{429331F1-9DA2-4F1F-91D0-DAC9588DCDAF}"/>
    <hyperlink ref="B150" r:id="rId53" location="page=72" xr:uid="{18DED1F6-072D-468F-8F9E-8EDEF5083B4C}"/>
    <hyperlink ref="B147" r:id="rId54" location="page=74" xr:uid="{D15A206A-2C17-43F3-8DAB-6B59216C0109}"/>
    <hyperlink ref="B146" r:id="rId55" location="page=74" xr:uid="{E38E4F26-59C9-4771-AB45-8474D714F179}"/>
    <hyperlink ref="B143" r:id="rId56" location="page=56" xr:uid="{6FE12386-B0BB-4CF1-A6D2-A838CFB932A7}"/>
    <hyperlink ref="B129" r:id="rId57" location="page=69" xr:uid="{5374D9FF-F311-43F7-A6CF-B6F1B69316CE}"/>
    <hyperlink ref="B130" r:id="rId58" location="page=70" xr:uid="{47863100-BA86-4BCA-93D6-FAA5B8E87B7C}"/>
    <hyperlink ref="B131" r:id="rId59" location="page=70" xr:uid="{B707F3BC-5A9B-4D30-A0D9-6A0B1B10D451}"/>
    <hyperlink ref="B135" r:id="rId60" location="page=53" xr:uid="{133992DF-964A-4136-8630-7F2FFA8BFA46}"/>
    <hyperlink ref="B136" r:id="rId61" location="page=54" xr:uid="{0331D59A-6A16-41F2-82AC-143E8FF070D8}"/>
    <hyperlink ref="B137" r:id="rId62" location="page=54" xr:uid="{EB2E77DC-24E7-49EB-A2D7-5C5AEC8F5663}"/>
    <hyperlink ref="B138" r:id="rId63" location="page=55" xr:uid="{243CE383-918C-4F0E-9680-9CC996FA61FD}"/>
    <hyperlink ref="B139" r:id="rId64" location="page=55" xr:uid="{97E1DEB3-9317-4F3F-89C7-EB0011216440}"/>
    <hyperlink ref="B140" r:id="rId65" location="page=55" xr:uid="{2DB24221-6324-431E-A1D5-3861BEE2C0F7}"/>
    <hyperlink ref="B141" r:id="rId66" location="page=54" xr:uid="{370172BE-FCA3-4A54-BF8A-9E6EF8170D53}"/>
    <hyperlink ref="B81" r:id="rId67" location="page=92" xr:uid="{371F9286-6721-4E00-8D99-466BB212F17A}"/>
    <hyperlink ref="B83" r:id="rId68" location="page=92" xr:uid="{21B681B0-464F-4937-8A66-A8CF8174C5CE}"/>
    <hyperlink ref="B84" r:id="rId69" location="page=93" xr:uid="{2A3D24E5-3E1B-4064-BD58-86EED5739CA3}"/>
    <hyperlink ref="B142" location="'GRI 403-8 Workers covered (2)'!A1" display="Raw Data Table 32" xr:uid="{099E34BE-77A7-4174-A80C-E686D4DB4B79}"/>
    <hyperlink ref="B85" location="'GRI 205-3 Confirmed incide'!A1" display="Raw Data Table 13" xr:uid="{6BE2DD39-41DF-442D-94F2-2708652CE63A}"/>
    <hyperlink ref="B39" r:id="rId70" xr:uid="{130748B6-609A-4234-81AB-3CCCD716A4DC}"/>
    <hyperlink ref="B133" location="'GRI 402-1 Minimum notice p'!A1" display="Raw Data Table 30" xr:uid="{75CA3D59-E898-4FC7-AA27-12AEDA2B3C5A}"/>
    <hyperlink ref="B41" r:id="rId71" location="page=33" xr:uid="{5BC953CE-B1A0-40A1-890F-18D8C4BE37A7}"/>
    <hyperlink ref="B38" r:id="rId72" location="page=33" xr:uid="{124F7494-31DB-4417-BA87-1FA9609EFD68}"/>
    <hyperlink ref="B43" r:id="rId73" location="page=33" xr:uid="{4AEA0B60-A079-4176-A9A7-EBC1EE4A340D}"/>
    <hyperlink ref="B144" location="'GRI 403-10 Work-related il'!A1" display="Raw Data Table 36" xr:uid="{545F6996-74BE-471D-B5FD-F76A12C7F0F1}"/>
    <hyperlink ref="B153" location="'GRI 406-1 Incidents of dis(2)'!_FilterDatabase" display="Raw Data Table 56" xr:uid="{FE32918A-D1CE-49E8-8D56-4FA2A4EFDF69}"/>
    <hyperlink ref="B59" r:id="rId74" location="page=44" xr:uid="{BFD3DAE6-B9FA-453A-A3D0-E0A38D46378B}"/>
    <hyperlink ref="B60" r:id="rId75" location="page=44" xr:uid="{C8215D70-EEA7-491D-9D95-C6162DEA2814}"/>
    <hyperlink ref="B62" r:id="rId76" location="page=44" xr:uid="{FA31C1E5-2312-4621-A3E0-976D021B614B}"/>
    <hyperlink ref="B63" r:id="rId77" location="page=44" xr:uid="{EF6494B2-C97F-4DA2-B5ED-59DA88827107}"/>
    <hyperlink ref="B66" r:id="rId78" location="page=31" xr:uid="{F78EEE38-E3CC-4BD7-A90A-2E296BC008DD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fitToHeight="4" orientation="portrait" r:id="rId79"/>
  <headerFooter>
    <oddFooter>&amp;L&amp;8&amp;F</oddFooter>
  </headerFooter>
  <drawing r:id="rId8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/>
  <dimension ref="A1:I16"/>
  <sheetViews>
    <sheetView zoomScaleNormal="100" workbookViewId="0"/>
  </sheetViews>
  <sheetFormatPr defaultColWidth="8.85546875" defaultRowHeight="14.25" x14ac:dyDescent="0.4"/>
  <cols>
    <col min="1" max="1" width="2.78515625" style="5" customWidth="1"/>
    <col min="2" max="2" width="39" style="5" customWidth="1"/>
    <col min="3" max="4" width="16.78515625" style="5" customWidth="1"/>
    <col min="5" max="5" width="2.78515625" style="5" customWidth="1"/>
    <col min="6" max="6" width="8.85546875" style="5"/>
    <col min="7" max="7" width="9.78515625" style="5" customWidth="1"/>
    <col min="8" max="16384" width="8.85546875" style="5"/>
  </cols>
  <sheetData>
    <row r="1" spans="1:9" ht="15.75" x14ac:dyDescent="0.5">
      <c r="A1" s="2"/>
      <c r="B1" s="131" t="s">
        <v>304</v>
      </c>
      <c r="C1" s="131"/>
      <c r="D1" s="131"/>
      <c r="F1" s="1"/>
      <c r="G1" s="1"/>
      <c r="H1" s="16"/>
      <c r="I1" s="16"/>
    </row>
    <row r="2" spans="1:9" ht="15.75" x14ac:dyDescent="0.5">
      <c r="A2" s="2"/>
      <c r="B2" s="131" t="s">
        <v>475</v>
      </c>
      <c r="C2" s="131"/>
      <c r="D2" s="131"/>
      <c r="E2" s="16"/>
      <c r="F2" s="1"/>
      <c r="G2" s="1"/>
      <c r="H2" s="16"/>
      <c r="I2" s="16"/>
    </row>
    <row r="3" spans="1:9" x14ac:dyDescent="0.4">
      <c r="A3" s="2"/>
      <c r="B3" s="1"/>
      <c r="C3" s="1"/>
      <c r="D3" s="1"/>
      <c r="E3" s="16"/>
      <c r="H3" s="16"/>
      <c r="I3" s="16"/>
    </row>
    <row r="4" spans="1:9" x14ac:dyDescent="0.4">
      <c r="A4" s="1"/>
      <c r="B4" s="1"/>
      <c r="C4" s="1"/>
      <c r="D4" s="1"/>
      <c r="E4" s="16"/>
      <c r="H4" s="16"/>
      <c r="I4" s="16"/>
    </row>
    <row r="5" spans="1:9" x14ac:dyDescent="0.4">
      <c r="A5" s="1"/>
      <c r="B5" s="86" t="s">
        <v>5</v>
      </c>
      <c r="C5" s="85" t="s">
        <v>20</v>
      </c>
      <c r="D5" s="85" t="s">
        <v>9</v>
      </c>
      <c r="E5" s="16"/>
      <c r="F5" s="1"/>
      <c r="G5" s="1"/>
      <c r="H5" s="16"/>
      <c r="I5" s="16"/>
    </row>
    <row r="6" spans="1:9" x14ac:dyDescent="0.4">
      <c r="A6" s="1"/>
      <c r="B6" s="85" t="s">
        <v>4</v>
      </c>
      <c r="C6" s="85" t="s">
        <v>19</v>
      </c>
      <c r="D6" s="85" t="s">
        <v>19</v>
      </c>
      <c r="E6" s="16"/>
      <c r="F6" s="1"/>
      <c r="G6" s="1"/>
      <c r="H6" s="16"/>
      <c r="I6" s="16"/>
    </row>
    <row r="7" spans="1:9" ht="17" customHeight="1" x14ac:dyDescent="0.4">
      <c r="A7" s="1"/>
      <c r="B7" s="30" t="s">
        <v>36</v>
      </c>
      <c r="C7" s="59">
        <v>1.20401</v>
      </c>
      <c r="D7" s="64">
        <v>0.413831</v>
      </c>
      <c r="E7" s="16"/>
      <c r="F7" s="1"/>
      <c r="G7" s="1"/>
      <c r="H7" s="16"/>
      <c r="I7" s="16"/>
    </row>
    <row r="8" spans="1:9" ht="17" customHeight="1" x14ac:dyDescent="0.4">
      <c r="A8" s="1"/>
      <c r="B8" s="30" t="s">
        <v>37</v>
      </c>
      <c r="C8" s="56">
        <v>0</v>
      </c>
      <c r="D8" s="56">
        <v>0</v>
      </c>
      <c r="E8" s="16"/>
      <c r="F8" s="1"/>
      <c r="G8" s="1"/>
      <c r="H8" s="16"/>
      <c r="I8" s="16"/>
    </row>
    <row r="9" spans="1:9" ht="17" customHeight="1" x14ac:dyDescent="0.4">
      <c r="A9" s="1"/>
      <c r="B9" s="30" t="s">
        <v>38</v>
      </c>
      <c r="C9" s="56">
        <v>0</v>
      </c>
      <c r="D9" s="56">
        <v>0</v>
      </c>
      <c r="E9" s="16"/>
      <c r="F9" s="1"/>
      <c r="G9" s="1"/>
      <c r="H9" s="16"/>
      <c r="I9" s="16"/>
    </row>
    <row r="10" spans="1:9" ht="17" customHeight="1" x14ac:dyDescent="0.4">
      <c r="A10" s="1"/>
      <c r="B10" s="30" t="s">
        <v>39</v>
      </c>
      <c r="C10" s="56">
        <v>0</v>
      </c>
      <c r="D10" s="59">
        <v>3.7000000000000005E-2</v>
      </c>
      <c r="E10" s="16"/>
      <c r="F10" s="1"/>
      <c r="G10" s="1"/>
      <c r="H10" s="16"/>
      <c r="I10" s="16"/>
    </row>
    <row r="11" spans="1:9" ht="17" customHeight="1" x14ac:dyDescent="0.4">
      <c r="A11" s="1"/>
      <c r="B11" s="30" t="s">
        <v>40</v>
      </c>
      <c r="C11" s="64">
        <v>0.67835299999999998</v>
      </c>
      <c r="D11" s="64">
        <v>0.47187200000000001</v>
      </c>
      <c r="E11" s="16"/>
      <c r="H11" s="16"/>
      <c r="I11" s="16"/>
    </row>
    <row r="12" spans="1:9" ht="17" customHeight="1" x14ac:dyDescent="0.4">
      <c r="A12" s="1"/>
      <c r="B12" s="50" t="str">
        <f>"Total"</f>
        <v>Total</v>
      </c>
      <c r="C12" s="65">
        <v>1.882363</v>
      </c>
      <c r="D12" s="66">
        <v>0.92270300000000005</v>
      </c>
      <c r="E12" s="16"/>
      <c r="H12" s="16"/>
      <c r="I12" s="16"/>
    </row>
    <row r="13" spans="1:9" x14ac:dyDescent="0.4">
      <c r="A13" s="1"/>
      <c r="B13" s="2" t="s">
        <v>4</v>
      </c>
      <c r="C13" s="1"/>
      <c r="D13" s="1"/>
      <c r="E13" s="16"/>
      <c r="H13" s="16"/>
      <c r="I13" s="16"/>
    </row>
    <row r="14" spans="1:9" x14ac:dyDescent="0.4">
      <c r="A14" s="1"/>
      <c r="B14" s="1"/>
      <c r="C14" s="1"/>
      <c r="D14" s="1"/>
      <c r="E14" s="16"/>
      <c r="H14" s="16"/>
      <c r="I14" s="16"/>
    </row>
    <row r="15" spans="1:9" x14ac:dyDescent="0.4">
      <c r="A15" s="1"/>
      <c r="B15" s="1"/>
      <c r="C15" s="1"/>
      <c r="D15" s="1"/>
      <c r="E15" s="16"/>
      <c r="H15" s="16"/>
      <c r="I15" s="16"/>
    </row>
    <row r="16" spans="1:9" x14ac:dyDescent="0.4">
      <c r="A16" s="1"/>
      <c r="B16" s="1"/>
      <c r="C16" s="1"/>
      <c r="D16" s="1"/>
    </row>
  </sheetData>
  <autoFilter ref="B6:D12" xr:uid="{00000000-0009-0000-0000-00000D000000}"/>
  <mergeCells count="2">
    <mergeCell ref="B1:D1"/>
    <mergeCell ref="B2:D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/>
  <dimension ref="A1:J17"/>
  <sheetViews>
    <sheetView zoomScaleNormal="100" workbookViewId="0"/>
  </sheetViews>
  <sheetFormatPr defaultColWidth="8.85546875" defaultRowHeight="14.25" x14ac:dyDescent="0.4"/>
  <cols>
    <col min="1" max="1" width="4" style="5" customWidth="1"/>
    <col min="2" max="2" width="35.2109375" style="5" customWidth="1"/>
    <col min="3" max="4" width="14.78515625" style="5" customWidth="1"/>
    <col min="5" max="6" width="8.85546875" style="5"/>
    <col min="7" max="7" width="9.78515625" style="5" customWidth="1"/>
    <col min="8" max="16384" width="8.85546875" style="5"/>
  </cols>
  <sheetData>
    <row r="1" spans="1:10" ht="15.75" x14ac:dyDescent="0.5">
      <c r="A1" s="2"/>
      <c r="B1" s="131" t="s">
        <v>305</v>
      </c>
      <c r="C1" s="131"/>
      <c r="D1" s="131"/>
      <c r="E1" s="1"/>
      <c r="F1" s="1"/>
      <c r="G1" s="1"/>
      <c r="H1" s="1"/>
      <c r="I1" s="1"/>
      <c r="J1" s="16"/>
    </row>
    <row r="2" spans="1:10" ht="15.75" x14ac:dyDescent="0.5">
      <c r="A2" s="2"/>
      <c r="B2" s="131" t="s">
        <v>474</v>
      </c>
      <c r="C2" s="131"/>
      <c r="D2" s="131"/>
      <c r="E2" s="1"/>
      <c r="F2" s="1"/>
      <c r="G2" s="1"/>
      <c r="H2" s="1"/>
      <c r="I2" s="1"/>
      <c r="J2" s="16"/>
    </row>
    <row r="3" spans="1:10" x14ac:dyDescent="0.4">
      <c r="A3" s="2"/>
      <c r="B3" s="1"/>
      <c r="C3" s="1"/>
      <c r="D3" s="1"/>
      <c r="E3" s="1"/>
      <c r="H3" s="1"/>
      <c r="I3" s="1"/>
      <c r="J3" s="16"/>
    </row>
    <row r="4" spans="1:10" x14ac:dyDescent="0.4">
      <c r="A4" s="1"/>
      <c r="B4" s="1"/>
      <c r="C4" s="1"/>
      <c r="D4" s="1"/>
      <c r="E4" s="1"/>
      <c r="H4" s="1"/>
      <c r="I4" s="1"/>
      <c r="J4" s="16"/>
    </row>
    <row r="5" spans="1:10" x14ac:dyDescent="0.4">
      <c r="A5" s="1"/>
      <c r="B5" s="86" t="s">
        <v>5</v>
      </c>
      <c r="C5" s="85" t="s">
        <v>20</v>
      </c>
      <c r="D5" s="85" t="s">
        <v>9</v>
      </c>
      <c r="E5" s="1"/>
      <c r="F5" s="1"/>
      <c r="G5" s="1"/>
      <c r="H5" s="1"/>
      <c r="I5" s="1"/>
      <c r="J5" s="16"/>
    </row>
    <row r="6" spans="1:10" x14ac:dyDescent="0.4">
      <c r="A6" s="1"/>
      <c r="B6" s="85" t="s">
        <v>4</v>
      </c>
      <c r="C6" s="85" t="s">
        <v>19</v>
      </c>
      <c r="D6" s="85" t="s">
        <v>19</v>
      </c>
      <c r="E6" s="1"/>
      <c r="F6" s="1"/>
      <c r="G6" s="1"/>
      <c r="H6" s="1"/>
      <c r="I6" s="1"/>
      <c r="J6" s="16"/>
    </row>
    <row r="7" spans="1:10" ht="17" customHeight="1" x14ac:dyDescent="0.4">
      <c r="A7" s="1"/>
      <c r="B7" s="30" t="s">
        <v>41</v>
      </c>
      <c r="C7" s="64">
        <v>0.67835299999999998</v>
      </c>
      <c r="D7" s="64">
        <v>0.50887199999999999</v>
      </c>
      <c r="E7" s="1"/>
      <c r="F7" s="1"/>
      <c r="G7" s="1"/>
      <c r="H7" s="1"/>
      <c r="I7" s="1"/>
      <c r="J7" s="16"/>
    </row>
    <row r="8" spans="1:10" ht="17" customHeight="1" x14ac:dyDescent="0.4">
      <c r="A8" s="1"/>
      <c r="B8" s="30" t="s">
        <v>42</v>
      </c>
      <c r="C8" s="59">
        <v>1.20401</v>
      </c>
      <c r="D8" s="64">
        <v>0.413831</v>
      </c>
      <c r="E8" s="1"/>
      <c r="F8" s="1"/>
      <c r="G8" s="1"/>
      <c r="H8" s="1"/>
      <c r="I8" s="1"/>
      <c r="J8" s="16"/>
    </row>
    <row r="9" spans="1:10" ht="17" customHeight="1" x14ac:dyDescent="0.4">
      <c r="A9" s="1"/>
      <c r="B9" s="50" t="str">
        <f>"Total"</f>
        <v>Total</v>
      </c>
      <c r="C9" s="65">
        <v>1.882363</v>
      </c>
      <c r="D9" s="66">
        <v>0.92270300000000005</v>
      </c>
      <c r="E9" s="1"/>
      <c r="F9" s="1"/>
      <c r="G9" s="1"/>
      <c r="H9" s="1"/>
      <c r="I9" s="1"/>
      <c r="J9" s="16"/>
    </row>
    <row r="10" spans="1:10" x14ac:dyDescent="0.4">
      <c r="A10" s="1"/>
      <c r="B10" s="2" t="s">
        <v>4</v>
      </c>
      <c r="C10" s="1"/>
      <c r="D10" s="1"/>
      <c r="E10" s="1"/>
      <c r="F10" s="1"/>
      <c r="G10" s="1"/>
      <c r="H10" s="1"/>
      <c r="I10" s="1"/>
      <c r="J10" s="16"/>
    </row>
    <row r="11" spans="1:10" x14ac:dyDescent="0.4">
      <c r="A11" s="1"/>
      <c r="B11" s="1"/>
      <c r="C11" s="1"/>
      <c r="D11" s="1"/>
      <c r="E11" s="1"/>
      <c r="H11" s="1"/>
      <c r="I11" s="1"/>
      <c r="J11" s="16"/>
    </row>
    <row r="12" spans="1:10" x14ac:dyDescent="0.4">
      <c r="A12" s="1"/>
      <c r="B12" s="1"/>
      <c r="C12" s="1"/>
      <c r="D12" s="1"/>
      <c r="E12" s="1"/>
      <c r="H12" s="1"/>
      <c r="I12" s="1"/>
      <c r="J12" s="16"/>
    </row>
    <row r="13" spans="1:10" x14ac:dyDescent="0.4">
      <c r="A13" s="1"/>
      <c r="B13" s="1"/>
      <c r="C13" s="1"/>
      <c r="D13" s="1"/>
      <c r="E13" s="1"/>
      <c r="H13" s="1"/>
      <c r="I13" s="1"/>
      <c r="J13" s="16"/>
    </row>
    <row r="14" spans="1:10" x14ac:dyDescent="0.4">
      <c r="A14" s="1"/>
      <c r="B14" s="1"/>
      <c r="C14" s="1"/>
      <c r="D14" s="1"/>
      <c r="E14" s="1"/>
      <c r="H14" s="1"/>
      <c r="I14" s="1"/>
    </row>
    <row r="15" spans="1:10" x14ac:dyDescent="0.4">
      <c r="A15" s="1"/>
      <c r="B15" s="1"/>
      <c r="C15" s="1"/>
      <c r="D15" s="1"/>
      <c r="E15" s="1"/>
      <c r="H15" s="1"/>
      <c r="I15" s="1"/>
    </row>
    <row r="16" spans="1:10" x14ac:dyDescent="0.4">
      <c r="A16" s="1"/>
      <c r="B16" s="1"/>
      <c r="C16" s="1"/>
      <c r="D16" s="1"/>
      <c r="E16" s="1"/>
      <c r="H16" s="1"/>
      <c r="I16" s="1"/>
    </row>
    <row r="17" spans="1:9" x14ac:dyDescent="0.4">
      <c r="A17" s="1"/>
      <c r="B17" s="1"/>
      <c r="C17" s="1"/>
      <c r="D17" s="1"/>
      <c r="E17" s="1"/>
      <c r="H17" s="1"/>
      <c r="I17" s="1"/>
    </row>
  </sheetData>
  <autoFilter ref="B6:D9" xr:uid="{00000000-0009-0000-0000-00000E000000}"/>
  <mergeCells count="2">
    <mergeCell ref="B1:D1"/>
    <mergeCell ref="B2:D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A1:G12"/>
  <sheetViews>
    <sheetView zoomScaleNormal="100" workbookViewId="0"/>
  </sheetViews>
  <sheetFormatPr defaultColWidth="8.85546875" defaultRowHeight="14.25" x14ac:dyDescent="0.4"/>
  <cols>
    <col min="1" max="1" width="4" style="1" customWidth="1"/>
    <col min="2" max="2" width="31.42578125" style="1" customWidth="1"/>
    <col min="3" max="4" width="15.78515625" style="1" customWidth="1"/>
    <col min="5" max="5" width="8.85546875" style="1"/>
    <col min="6" max="6" width="8.85546875" style="5"/>
    <col min="7" max="7" width="9.78515625" style="5" customWidth="1"/>
    <col min="8" max="16384" width="8.85546875" style="1"/>
  </cols>
  <sheetData>
    <row r="1" spans="1:7" ht="15.75" x14ac:dyDescent="0.5">
      <c r="A1" s="2"/>
      <c r="B1" s="131" t="s">
        <v>306</v>
      </c>
      <c r="C1" s="131"/>
      <c r="D1" s="131"/>
      <c r="F1" s="1"/>
      <c r="G1" s="1"/>
    </row>
    <row r="2" spans="1:7" ht="15.75" x14ac:dyDescent="0.5">
      <c r="A2" s="2"/>
      <c r="B2" s="131" t="s">
        <v>473</v>
      </c>
      <c r="C2" s="131"/>
      <c r="D2" s="131"/>
      <c r="F2" s="1"/>
      <c r="G2" s="1"/>
    </row>
    <row r="3" spans="1:7" x14ac:dyDescent="0.4">
      <c r="A3" s="2"/>
    </row>
    <row r="5" spans="1:7" x14ac:dyDescent="0.4">
      <c r="B5" s="86" t="s">
        <v>5</v>
      </c>
      <c r="C5" s="85" t="s">
        <v>20</v>
      </c>
      <c r="D5" s="85" t="s">
        <v>9</v>
      </c>
      <c r="F5" s="1"/>
      <c r="G5" s="1"/>
    </row>
    <row r="6" spans="1:7" x14ac:dyDescent="0.4">
      <c r="B6" s="85" t="s">
        <v>4</v>
      </c>
      <c r="C6" s="85" t="s">
        <v>19</v>
      </c>
      <c r="D6" s="85" t="s">
        <v>19</v>
      </c>
      <c r="F6" s="1"/>
      <c r="G6" s="1"/>
    </row>
    <row r="7" spans="1:7" ht="17" customHeight="1" x14ac:dyDescent="0.45">
      <c r="B7" s="3" t="s">
        <v>43</v>
      </c>
      <c r="C7" s="21">
        <v>0</v>
      </c>
      <c r="D7" s="21">
        <v>0</v>
      </c>
      <c r="F7" s="1"/>
      <c r="G7" s="1"/>
    </row>
    <row r="8" spans="1:7" ht="17" customHeight="1" x14ac:dyDescent="0.45">
      <c r="B8" s="3" t="s">
        <v>44</v>
      </c>
      <c r="C8" s="21">
        <v>0</v>
      </c>
      <c r="D8" s="21">
        <v>0</v>
      </c>
      <c r="F8" s="1"/>
      <c r="G8" s="1"/>
    </row>
    <row r="9" spans="1:7" ht="17" customHeight="1" x14ac:dyDescent="0.45">
      <c r="B9" s="3" t="s">
        <v>45</v>
      </c>
      <c r="C9" s="21">
        <v>0</v>
      </c>
      <c r="D9" s="21">
        <v>0</v>
      </c>
      <c r="F9" s="1"/>
      <c r="G9" s="1"/>
    </row>
    <row r="10" spans="1:7" ht="17" customHeight="1" x14ac:dyDescent="0.45">
      <c r="B10" s="3" t="s">
        <v>46</v>
      </c>
      <c r="C10" s="21">
        <v>0</v>
      </c>
      <c r="D10" s="21">
        <v>0</v>
      </c>
      <c r="F10" s="1"/>
      <c r="G10" s="1"/>
    </row>
    <row r="11" spans="1:7" ht="17" customHeight="1" x14ac:dyDescent="0.45">
      <c r="B11" s="4" t="str">
        <f>"Total"</f>
        <v>Total</v>
      </c>
      <c r="C11" s="29">
        <v>0</v>
      </c>
      <c r="D11" s="29">
        <v>0</v>
      </c>
    </row>
    <row r="12" spans="1:7" x14ac:dyDescent="0.4">
      <c r="B12" s="2" t="s">
        <v>4</v>
      </c>
    </row>
  </sheetData>
  <autoFilter ref="B6:D11" xr:uid="{00000000-0009-0000-0000-00000F000000}"/>
  <mergeCells count="2">
    <mergeCell ref="B1:D1"/>
    <mergeCell ref="B2:D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/>
  <dimension ref="A1:G10"/>
  <sheetViews>
    <sheetView zoomScaleNormal="100" workbookViewId="0"/>
  </sheetViews>
  <sheetFormatPr defaultColWidth="8.85546875" defaultRowHeight="14.25" x14ac:dyDescent="0.4"/>
  <cols>
    <col min="1" max="1" width="4" style="1" customWidth="1"/>
    <col min="2" max="2" width="31.640625" style="1" customWidth="1"/>
    <col min="3" max="4" width="14.78515625" style="1" customWidth="1"/>
    <col min="5" max="5" width="8.85546875" style="1"/>
    <col min="6" max="6" width="8.85546875" style="5"/>
    <col min="7" max="7" width="9.78515625" style="5" customWidth="1"/>
    <col min="8" max="16384" width="8.85546875" style="1"/>
  </cols>
  <sheetData>
    <row r="1" spans="1:7" ht="15.75" x14ac:dyDescent="0.5">
      <c r="A1" s="2"/>
      <c r="B1" s="131" t="s">
        <v>307</v>
      </c>
      <c r="C1" s="131"/>
      <c r="D1" s="131"/>
      <c r="F1" s="1"/>
      <c r="G1" s="1"/>
    </row>
    <row r="2" spans="1:7" ht="15.75" x14ac:dyDescent="0.5">
      <c r="A2" s="2"/>
      <c r="B2" s="131" t="s">
        <v>472</v>
      </c>
      <c r="C2" s="131"/>
      <c r="D2" s="131"/>
      <c r="F2" s="1"/>
      <c r="G2" s="1"/>
    </row>
    <row r="3" spans="1:7" x14ac:dyDescent="0.4">
      <c r="A3" s="2"/>
    </row>
    <row r="5" spans="1:7" x14ac:dyDescent="0.4">
      <c r="B5" s="86" t="s">
        <v>5</v>
      </c>
      <c r="C5" s="85" t="s">
        <v>20</v>
      </c>
      <c r="D5" s="85" t="s">
        <v>9</v>
      </c>
      <c r="F5" s="1"/>
      <c r="G5" s="1"/>
    </row>
    <row r="6" spans="1:7" x14ac:dyDescent="0.4">
      <c r="B6" s="85" t="s">
        <v>4</v>
      </c>
      <c r="C6" s="85" t="s">
        <v>19</v>
      </c>
      <c r="D6" s="85" t="s">
        <v>19</v>
      </c>
      <c r="F6" s="1"/>
      <c r="G6" s="1"/>
    </row>
    <row r="7" spans="1:7" ht="17" customHeight="1" x14ac:dyDescent="0.4">
      <c r="B7" s="30" t="s">
        <v>47</v>
      </c>
      <c r="C7" s="31">
        <v>0</v>
      </c>
      <c r="D7" s="31">
        <v>0</v>
      </c>
      <c r="F7" s="1"/>
      <c r="G7" s="1"/>
    </row>
    <row r="8" spans="1:7" ht="17" customHeight="1" x14ac:dyDescent="0.4">
      <c r="B8" s="30" t="s">
        <v>48</v>
      </c>
      <c r="C8" s="31">
        <v>0</v>
      </c>
      <c r="D8" s="31">
        <v>0</v>
      </c>
      <c r="F8" s="1"/>
      <c r="G8" s="1"/>
    </row>
    <row r="9" spans="1:7" ht="17" customHeight="1" x14ac:dyDescent="0.4">
      <c r="B9" s="50" t="str">
        <f>"Total"</f>
        <v>Total</v>
      </c>
      <c r="C9" s="67">
        <v>0</v>
      </c>
      <c r="D9" s="67">
        <v>0</v>
      </c>
      <c r="F9" s="1"/>
      <c r="G9" s="1"/>
    </row>
    <row r="10" spans="1:7" x14ac:dyDescent="0.4">
      <c r="B10" s="2" t="s">
        <v>4</v>
      </c>
      <c r="F10" s="1"/>
      <c r="G10" s="1"/>
    </row>
  </sheetData>
  <autoFilter ref="B6:D9" xr:uid="{00000000-0009-0000-0000-000010000000}"/>
  <mergeCells count="2">
    <mergeCell ref="B1:D1"/>
    <mergeCell ref="B2:D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/>
  <dimension ref="A1:G10"/>
  <sheetViews>
    <sheetView zoomScaleNormal="100" workbookViewId="0"/>
  </sheetViews>
  <sheetFormatPr defaultColWidth="8.85546875" defaultRowHeight="14.25" x14ac:dyDescent="0.4"/>
  <cols>
    <col min="1" max="1" width="4" style="1" customWidth="1"/>
    <col min="2" max="2" width="35.42578125" style="1" customWidth="1"/>
    <col min="3" max="4" width="15.78515625" style="1" customWidth="1"/>
    <col min="5" max="5" width="8.85546875" style="1"/>
    <col min="6" max="6" width="8.85546875" style="5"/>
    <col min="7" max="7" width="9.78515625" style="5" customWidth="1"/>
    <col min="8" max="16384" width="8.85546875" style="1"/>
  </cols>
  <sheetData>
    <row r="1" spans="1:7" ht="15.75" x14ac:dyDescent="0.5">
      <c r="A1" s="2"/>
      <c r="B1" s="131" t="s">
        <v>308</v>
      </c>
      <c r="C1" s="131"/>
      <c r="D1" s="131"/>
      <c r="F1" s="1"/>
      <c r="G1" s="1"/>
    </row>
    <row r="2" spans="1:7" ht="15.75" x14ac:dyDescent="0.5">
      <c r="A2" s="2"/>
      <c r="B2" s="131" t="s">
        <v>406</v>
      </c>
      <c r="C2" s="131"/>
      <c r="D2" s="131"/>
      <c r="F2" s="1"/>
      <c r="G2" s="1"/>
    </row>
    <row r="3" spans="1:7" x14ac:dyDescent="0.4">
      <c r="A3" s="2"/>
    </row>
    <row r="5" spans="1:7" x14ac:dyDescent="0.4">
      <c r="B5" s="90" t="s">
        <v>5</v>
      </c>
      <c r="C5" s="85" t="s">
        <v>20</v>
      </c>
      <c r="D5" s="85" t="s">
        <v>9</v>
      </c>
      <c r="F5" s="1"/>
      <c r="G5" s="1"/>
    </row>
    <row r="6" spans="1:7" x14ac:dyDescent="0.4">
      <c r="B6" s="85" t="s">
        <v>4</v>
      </c>
      <c r="C6" s="85" t="s">
        <v>19</v>
      </c>
      <c r="D6" s="85" t="s">
        <v>19</v>
      </c>
      <c r="F6" s="1"/>
      <c r="G6" s="1"/>
    </row>
    <row r="7" spans="1:7" ht="17" customHeight="1" x14ac:dyDescent="0.4">
      <c r="B7" s="30" t="s">
        <v>49</v>
      </c>
      <c r="C7" s="64">
        <v>0.67835299999999998</v>
      </c>
      <c r="D7" s="64">
        <v>0.50887199999999999</v>
      </c>
      <c r="F7" s="1"/>
      <c r="G7" s="1"/>
    </row>
    <row r="8" spans="1:7" ht="17" customHeight="1" x14ac:dyDescent="0.4">
      <c r="B8" s="30" t="s">
        <v>50</v>
      </c>
      <c r="C8" s="59">
        <v>1.20401</v>
      </c>
      <c r="D8" s="64">
        <v>0.413831</v>
      </c>
      <c r="F8" s="1"/>
      <c r="G8" s="1"/>
    </row>
    <row r="9" spans="1:7" ht="17" customHeight="1" x14ac:dyDescent="0.4">
      <c r="B9" s="50" t="str">
        <f>"Total"</f>
        <v>Total</v>
      </c>
      <c r="C9" s="65">
        <v>1.882363</v>
      </c>
      <c r="D9" s="66">
        <v>0.92270300000000005</v>
      </c>
      <c r="F9" s="1"/>
      <c r="G9" s="1"/>
    </row>
    <row r="10" spans="1:7" x14ac:dyDescent="0.4">
      <c r="B10" s="2" t="s">
        <v>4</v>
      </c>
      <c r="F10" s="1"/>
      <c r="G10" s="1"/>
    </row>
  </sheetData>
  <autoFilter ref="B6:D9" xr:uid="{00000000-0009-0000-0000-000011000000}"/>
  <mergeCells count="2">
    <mergeCell ref="B1:D1"/>
    <mergeCell ref="B2:D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H14"/>
  <sheetViews>
    <sheetView zoomScaleNormal="100" workbookViewId="0"/>
  </sheetViews>
  <sheetFormatPr defaultColWidth="8.85546875" defaultRowHeight="14.25" x14ac:dyDescent="0.4"/>
  <cols>
    <col min="1" max="1" width="4" style="5" customWidth="1"/>
    <col min="2" max="2" width="2.42578125" style="5" customWidth="1"/>
    <col min="3" max="3" width="33.35546875" style="5" customWidth="1"/>
    <col min="4" max="5" width="13.78515625" style="5" customWidth="1"/>
    <col min="6" max="7" width="8.85546875" style="5"/>
    <col min="8" max="8" width="9.78515625" style="5" customWidth="1"/>
    <col min="9" max="16384" width="8.85546875" style="5"/>
  </cols>
  <sheetData>
    <row r="1" spans="1:8" ht="15.75" x14ac:dyDescent="0.5">
      <c r="A1" s="2"/>
      <c r="B1" s="131" t="s">
        <v>309</v>
      </c>
      <c r="C1" s="138"/>
      <c r="D1" s="138"/>
      <c r="E1" s="138"/>
      <c r="G1" s="1"/>
      <c r="H1" s="1"/>
    </row>
    <row r="2" spans="1:8" ht="15.75" x14ac:dyDescent="0.5">
      <c r="A2" s="2"/>
      <c r="B2" s="131" t="s">
        <v>408</v>
      </c>
      <c r="C2" s="138"/>
      <c r="D2" s="138"/>
      <c r="E2" s="138"/>
      <c r="G2" s="1"/>
      <c r="H2" s="1"/>
    </row>
    <row r="3" spans="1:8" x14ac:dyDescent="0.4">
      <c r="A3" s="2"/>
      <c r="B3" s="1"/>
      <c r="C3" s="1"/>
      <c r="D3" s="1"/>
      <c r="E3" s="1"/>
    </row>
    <row r="4" spans="1:8" x14ac:dyDescent="0.4">
      <c r="A4" s="1"/>
      <c r="B4" s="1"/>
      <c r="C4" s="1"/>
      <c r="D4" s="1"/>
      <c r="E4" s="1"/>
    </row>
    <row r="5" spans="1:8" x14ac:dyDescent="0.4">
      <c r="A5" s="1"/>
      <c r="B5" s="85" t="s">
        <v>4</v>
      </c>
      <c r="C5" s="86" t="s">
        <v>5</v>
      </c>
      <c r="D5" s="85" t="s">
        <v>20</v>
      </c>
      <c r="E5" s="85" t="s">
        <v>9</v>
      </c>
      <c r="G5" s="1"/>
      <c r="H5" s="1"/>
    </row>
    <row r="6" spans="1:8" x14ac:dyDescent="0.4">
      <c r="A6" s="1"/>
      <c r="B6" s="85" t="s">
        <v>4</v>
      </c>
      <c r="C6" s="85" t="s">
        <v>4</v>
      </c>
      <c r="D6" s="85" t="s">
        <v>29</v>
      </c>
      <c r="E6" s="85" t="s">
        <v>29</v>
      </c>
      <c r="G6" s="1"/>
      <c r="H6" s="1"/>
    </row>
    <row r="7" spans="1:8" ht="17" customHeight="1" x14ac:dyDescent="0.4">
      <c r="A7" s="1"/>
      <c r="B7" s="33" t="s">
        <v>30</v>
      </c>
      <c r="C7" s="25"/>
      <c r="D7" s="61"/>
      <c r="E7" s="40"/>
      <c r="G7" s="1"/>
      <c r="H7" s="1"/>
    </row>
    <row r="8" spans="1:8" ht="17" customHeight="1" x14ac:dyDescent="0.4">
      <c r="A8" s="1"/>
      <c r="B8" s="10"/>
      <c r="C8" s="30" t="s">
        <v>6</v>
      </c>
      <c r="D8" s="43">
        <v>993.7416907517852</v>
      </c>
      <c r="E8" s="43">
        <v>337.22035691030698</v>
      </c>
      <c r="G8" s="1"/>
      <c r="H8" s="1"/>
    </row>
    <row r="9" spans="1:8" ht="17" customHeight="1" x14ac:dyDescent="0.4">
      <c r="A9" s="1"/>
      <c r="B9" s="10"/>
      <c r="C9" s="30" t="s">
        <v>7</v>
      </c>
      <c r="D9" s="43">
        <v>0</v>
      </c>
      <c r="E9" s="43">
        <v>0</v>
      </c>
      <c r="G9" s="1"/>
      <c r="H9" s="1"/>
    </row>
    <row r="10" spans="1:8" ht="17" customHeight="1" x14ac:dyDescent="0.4">
      <c r="A10" s="1"/>
      <c r="B10" s="33" t="s">
        <v>31</v>
      </c>
      <c r="C10" s="25"/>
      <c r="D10" s="62"/>
      <c r="E10" s="63"/>
      <c r="G10" s="1"/>
      <c r="H10" s="1"/>
    </row>
    <row r="11" spans="1:8" ht="17" customHeight="1" x14ac:dyDescent="0.4">
      <c r="A11" s="1"/>
      <c r="B11" s="1"/>
      <c r="C11" s="30" t="s">
        <v>6</v>
      </c>
      <c r="D11" s="43">
        <v>671.37086574599994</v>
      </c>
      <c r="E11" s="43">
        <v>263.01076991856002</v>
      </c>
    </row>
    <row r="12" spans="1:8" ht="17" customHeight="1" x14ac:dyDescent="0.4">
      <c r="A12" s="1"/>
      <c r="B12" s="1"/>
      <c r="C12" s="30" t="s">
        <v>7</v>
      </c>
      <c r="D12" s="45">
        <v>88.546550813175003</v>
      </c>
      <c r="E12" s="43">
        <v>247.36449553560001</v>
      </c>
    </row>
    <row r="13" spans="1:8" ht="17" customHeight="1" thickBot="1" x14ac:dyDescent="0.45">
      <c r="A13" s="1"/>
      <c r="B13" s="140" t="str">
        <f>"Total"</f>
        <v>Total</v>
      </c>
      <c r="C13" s="141"/>
      <c r="D13" s="72">
        <v>1753.6591073109601</v>
      </c>
      <c r="E13" s="72">
        <v>847.59562236446698</v>
      </c>
    </row>
    <row r="14" spans="1:8" ht="17" customHeight="1" thickTop="1" x14ac:dyDescent="0.45">
      <c r="A14" s="1"/>
      <c r="B14" s="2" t="s">
        <v>4</v>
      </c>
      <c r="C14" s="1"/>
      <c r="D14" s="7"/>
      <c r="E14" s="7"/>
    </row>
  </sheetData>
  <autoFilter ref="C6:E13" xr:uid="{00000000-0009-0000-0000-000008000000}"/>
  <mergeCells count="3">
    <mergeCell ref="B1:E1"/>
    <mergeCell ref="B2:E2"/>
    <mergeCell ref="B13:C13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N14"/>
  <sheetViews>
    <sheetView zoomScaleNormal="100" workbookViewId="0"/>
  </sheetViews>
  <sheetFormatPr defaultColWidth="8.85546875" defaultRowHeight="14.25" x14ac:dyDescent="0.45"/>
  <cols>
    <col min="1" max="1" width="2.78515625" style="5" customWidth="1"/>
    <col min="2" max="2" width="1" style="5" customWidth="1"/>
    <col min="3" max="3" width="30.5703125" style="5" customWidth="1"/>
    <col min="4" max="4" width="10.140625" style="19" customWidth="1"/>
    <col min="5" max="10" width="11.78515625" style="13" customWidth="1"/>
    <col min="11" max="11" width="2.78515625" style="5" customWidth="1"/>
    <col min="12" max="12" width="8.85546875" style="5"/>
    <col min="13" max="13" width="9.78515625" style="5" customWidth="1"/>
    <col min="14" max="16384" width="8.85546875" style="5"/>
  </cols>
  <sheetData>
    <row r="1" spans="1:14" ht="15.75" x14ac:dyDescent="0.5">
      <c r="A1" s="2"/>
      <c r="B1" s="131" t="s">
        <v>310</v>
      </c>
      <c r="C1" s="131"/>
      <c r="D1" s="131"/>
      <c r="E1" s="131"/>
      <c r="F1" s="131"/>
      <c r="G1" s="131"/>
      <c r="H1" s="131"/>
      <c r="I1" s="131"/>
      <c r="J1" s="138"/>
      <c r="K1" s="1"/>
      <c r="L1" s="1"/>
      <c r="M1" s="1"/>
      <c r="N1" s="1"/>
    </row>
    <row r="2" spans="1:14" ht="15.75" x14ac:dyDescent="0.5">
      <c r="A2" s="2"/>
      <c r="B2" s="131" t="s">
        <v>478</v>
      </c>
      <c r="C2" s="131"/>
      <c r="D2" s="131"/>
      <c r="E2" s="131"/>
      <c r="F2" s="131"/>
      <c r="G2" s="131"/>
      <c r="H2" s="131"/>
      <c r="I2" s="131"/>
      <c r="J2" s="138"/>
      <c r="K2" s="1"/>
      <c r="L2" s="1"/>
      <c r="M2" s="1"/>
      <c r="N2" s="1"/>
    </row>
    <row r="3" spans="1:14" x14ac:dyDescent="0.45">
      <c r="A3" s="2"/>
      <c r="B3" s="1"/>
      <c r="C3" s="1"/>
      <c r="D3" s="11"/>
      <c r="E3" s="7"/>
      <c r="F3" s="7"/>
      <c r="G3" s="7"/>
      <c r="H3" s="7"/>
      <c r="I3" s="7"/>
      <c r="J3" s="7"/>
      <c r="K3" s="1"/>
      <c r="N3" s="1"/>
    </row>
    <row r="4" spans="1:14" x14ac:dyDescent="0.45">
      <c r="A4" s="1"/>
      <c r="B4" s="1"/>
      <c r="C4" s="1"/>
      <c r="D4" s="11"/>
      <c r="E4" s="7"/>
      <c r="F4" s="7"/>
      <c r="G4" s="7"/>
      <c r="H4" s="7"/>
      <c r="I4" s="7"/>
      <c r="J4" s="7"/>
      <c r="K4" s="1"/>
      <c r="N4" s="1"/>
    </row>
    <row r="5" spans="1:14" ht="42.75" x14ac:dyDescent="0.4">
      <c r="A5" s="1"/>
      <c r="B5" s="85" t="s">
        <v>4</v>
      </c>
      <c r="C5" s="89" t="s">
        <v>32</v>
      </c>
      <c r="D5" s="87" t="s">
        <v>10</v>
      </c>
      <c r="E5" s="87" t="s">
        <v>479</v>
      </c>
      <c r="F5" s="87" t="s">
        <v>12</v>
      </c>
      <c r="G5" s="87" t="s">
        <v>23</v>
      </c>
      <c r="H5" s="87" t="s">
        <v>7</v>
      </c>
      <c r="I5" s="87" t="s">
        <v>24</v>
      </c>
      <c r="J5" s="87" t="s">
        <v>25</v>
      </c>
      <c r="K5" s="1"/>
      <c r="L5" s="1"/>
      <c r="M5" s="1"/>
      <c r="N5" s="1"/>
    </row>
    <row r="6" spans="1:14" x14ac:dyDescent="0.4">
      <c r="A6" s="1"/>
      <c r="B6" s="85" t="s">
        <v>4</v>
      </c>
      <c r="C6" s="86" t="s">
        <v>4</v>
      </c>
      <c r="D6" s="85" t="s">
        <v>4</v>
      </c>
      <c r="E6" s="85" t="s">
        <v>4</v>
      </c>
      <c r="F6" s="85" t="s">
        <v>4</v>
      </c>
      <c r="G6" s="85" t="s">
        <v>4</v>
      </c>
      <c r="H6" s="85" t="s">
        <v>4</v>
      </c>
      <c r="I6" s="85" t="s">
        <v>4</v>
      </c>
      <c r="J6" s="85" t="s">
        <v>4</v>
      </c>
      <c r="K6" s="1"/>
      <c r="L6" s="1"/>
      <c r="M6" s="1"/>
      <c r="N6" s="1"/>
    </row>
    <row r="7" spans="1:14" ht="17" customHeight="1" x14ac:dyDescent="0.45">
      <c r="A7" s="1"/>
      <c r="B7" s="33" t="s">
        <v>9</v>
      </c>
      <c r="C7" s="73"/>
      <c r="D7" s="34"/>
      <c r="E7" s="6"/>
      <c r="F7" s="6"/>
      <c r="G7" s="6"/>
      <c r="H7" s="6"/>
      <c r="I7" s="6"/>
      <c r="J7" s="7"/>
      <c r="K7" s="1"/>
      <c r="L7" s="1"/>
      <c r="M7" s="1"/>
      <c r="N7" s="1"/>
    </row>
    <row r="8" spans="1:14" ht="17" customHeight="1" x14ac:dyDescent="0.4">
      <c r="A8" s="1"/>
      <c r="B8" s="10"/>
      <c r="C8" s="30" t="s">
        <v>26</v>
      </c>
      <c r="D8" s="32" t="s">
        <v>33</v>
      </c>
      <c r="E8" s="43">
        <v>238.65329693999999</v>
      </c>
      <c r="F8" s="45">
        <v>22.747900594560001</v>
      </c>
      <c r="G8" s="35"/>
      <c r="H8" s="43">
        <v>223.58650312440002</v>
      </c>
      <c r="I8" s="35"/>
      <c r="J8" s="43">
        <v>484.98770065895997</v>
      </c>
      <c r="K8" s="1"/>
      <c r="L8" s="1"/>
      <c r="M8" s="1"/>
      <c r="N8" s="1"/>
    </row>
    <row r="9" spans="1:14" ht="17" customHeight="1" x14ac:dyDescent="0.4">
      <c r="A9" s="1"/>
      <c r="B9" s="10"/>
      <c r="C9" s="30" t="s">
        <v>28</v>
      </c>
      <c r="D9" s="32" t="s">
        <v>33</v>
      </c>
      <c r="E9" s="63"/>
      <c r="F9" s="44">
        <v>1.609572384</v>
      </c>
      <c r="G9" s="35"/>
      <c r="H9" s="45">
        <v>23.7779924112</v>
      </c>
      <c r="I9" s="35"/>
      <c r="J9" s="45">
        <v>25.387564795199999</v>
      </c>
      <c r="K9" s="1"/>
      <c r="L9" s="1"/>
      <c r="M9" s="1"/>
      <c r="N9" s="1"/>
    </row>
    <row r="10" spans="1:14" ht="17" customHeight="1" x14ac:dyDescent="0.4">
      <c r="A10" s="1"/>
      <c r="B10" s="50" t="str">
        <f>"Total"</f>
        <v>Total</v>
      </c>
      <c r="C10" s="74"/>
      <c r="D10" s="69"/>
      <c r="E10" s="72">
        <v>238.65329693999999</v>
      </c>
      <c r="F10" s="71">
        <v>24.357472978560001</v>
      </c>
      <c r="G10" s="67">
        <v>0</v>
      </c>
      <c r="H10" s="72">
        <v>247.36449553560001</v>
      </c>
      <c r="I10" s="67">
        <v>0</v>
      </c>
      <c r="J10" s="72">
        <v>510.37526545415994</v>
      </c>
      <c r="K10" s="1"/>
      <c r="L10" s="1"/>
      <c r="M10" s="1"/>
      <c r="N10" s="1"/>
    </row>
    <row r="11" spans="1:14" x14ac:dyDescent="0.45">
      <c r="B11" s="8" t="s">
        <v>4</v>
      </c>
      <c r="C11" s="14"/>
    </row>
    <row r="12" spans="1:14" x14ac:dyDescent="0.45">
      <c r="C12" s="14"/>
    </row>
    <row r="13" spans="1:14" x14ac:dyDescent="0.45">
      <c r="C13" s="14"/>
    </row>
    <row r="14" spans="1:14" x14ac:dyDescent="0.45">
      <c r="C14" s="14"/>
    </row>
  </sheetData>
  <autoFilter ref="C6:J10" xr:uid="{00000000-0009-0000-0000-000009000000}"/>
  <mergeCells count="2">
    <mergeCell ref="B2:J2"/>
    <mergeCell ref="B1:J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9" orientation="portrait" r:id="rId1"/>
  <headerFooter>
    <oddFooter>&amp;L&amp;8&amp;F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13"/>
  <sheetViews>
    <sheetView zoomScaleNormal="100" workbookViewId="0"/>
  </sheetViews>
  <sheetFormatPr defaultColWidth="8.85546875" defaultRowHeight="14.25" x14ac:dyDescent="0.4"/>
  <cols>
    <col min="1" max="1" width="4" style="5" customWidth="1"/>
    <col min="2" max="2" width="2.42578125" style="5" customWidth="1"/>
    <col min="3" max="3" width="22" style="5" customWidth="1"/>
    <col min="4" max="5" width="14.78515625" style="5" customWidth="1"/>
    <col min="6" max="7" width="8.85546875" style="5"/>
    <col min="8" max="8" width="9.78515625" style="5" customWidth="1"/>
    <col min="9" max="16384" width="8.85546875" style="5"/>
  </cols>
  <sheetData>
    <row r="1" spans="1:8" ht="15.75" x14ac:dyDescent="0.5">
      <c r="A1" s="2"/>
      <c r="B1" s="131" t="s">
        <v>311</v>
      </c>
      <c r="C1" s="131"/>
      <c r="D1" s="131"/>
      <c r="E1" s="131"/>
      <c r="G1" s="1"/>
      <c r="H1" s="1"/>
    </row>
    <row r="2" spans="1:8" ht="15.75" x14ac:dyDescent="0.5">
      <c r="A2" s="2"/>
      <c r="B2" s="131" t="s">
        <v>407</v>
      </c>
      <c r="C2" s="131"/>
      <c r="D2" s="131"/>
      <c r="E2" s="131"/>
      <c r="G2" s="1"/>
      <c r="H2" s="1"/>
    </row>
    <row r="3" spans="1:8" x14ac:dyDescent="0.4">
      <c r="A3" s="2"/>
      <c r="B3" s="1"/>
      <c r="C3" s="1"/>
      <c r="D3" s="1"/>
      <c r="E3" s="1"/>
    </row>
    <row r="4" spans="1:8" x14ac:dyDescent="0.45">
      <c r="A4" s="1"/>
      <c r="B4" s="1"/>
      <c r="C4" s="1"/>
      <c r="D4" s="7"/>
      <c r="E4" s="7"/>
    </row>
    <row r="5" spans="1:8" x14ac:dyDescent="0.4">
      <c r="A5" s="1"/>
      <c r="B5" s="85" t="s">
        <v>4</v>
      </c>
      <c r="C5" s="86" t="s">
        <v>5</v>
      </c>
      <c r="D5" s="85" t="s">
        <v>20</v>
      </c>
      <c r="E5" s="85" t="s">
        <v>9</v>
      </c>
      <c r="G5" s="1"/>
      <c r="H5" s="1"/>
    </row>
    <row r="6" spans="1:8" x14ac:dyDescent="0.4">
      <c r="A6" s="1"/>
      <c r="B6" s="85" t="s">
        <v>4</v>
      </c>
      <c r="C6" s="85" t="s">
        <v>4</v>
      </c>
      <c r="D6" s="85" t="s">
        <v>29</v>
      </c>
      <c r="E6" s="85" t="s">
        <v>29</v>
      </c>
      <c r="G6" s="1"/>
      <c r="H6" s="1"/>
    </row>
    <row r="7" spans="1:8" s="68" customFormat="1" ht="17" customHeight="1" x14ac:dyDescent="0.4">
      <c r="A7" s="10"/>
      <c r="B7" s="33" t="s">
        <v>34</v>
      </c>
      <c r="C7" s="25"/>
      <c r="D7" s="25"/>
      <c r="E7" s="10"/>
      <c r="G7" s="10"/>
      <c r="H7" s="10"/>
    </row>
    <row r="8" spans="1:8" s="68" customFormat="1" ht="17" customHeight="1" x14ac:dyDescent="0.4">
      <c r="A8" s="10"/>
      <c r="B8" s="10"/>
      <c r="C8" s="30" t="s">
        <v>6</v>
      </c>
      <c r="D8" s="45">
        <v>20.6981186925819</v>
      </c>
      <c r="E8" s="45">
        <v>20.794820300000001</v>
      </c>
      <c r="G8" s="10"/>
      <c r="H8" s="10"/>
    </row>
    <row r="9" spans="1:8" s="68" customFormat="1" ht="17" customHeight="1" x14ac:dyDescent="0.4">
      <c r="A9" s="10"/>
      <c r="B9" s="10"/>
      <c r="C9" s="30" t="s">
        <v>7</v>
      </c>
      <c r="D9" s="45">
        <v>39.943048984266603</v>
      </c>
      <c r="E9" s="45">
        <v>34.544016540000001</v>
      </c>
      <c r="G9" s="10"/>
      <c r="H9" s="10"/>
    </row>
    <row r="10" spans="1:8" s="68" customFormat="1" ht="17" customHeight="1" x14ac:dyDescent="0.4">
      <c r="A10" s="10"/>
      <c r="B10" s="50" t="str">
        <f>"Total"</f>
        <v>Total</v>
      </c>
      <c r="C10" s="50"/>
      <c r="D10" s="71">
        <v>60.641167676848504</v>
      </c>
      <c r="E10" s="71">
        <v>55.338836839999999</v>
      </c>
      <c r="G10" s="10"/>
      <c r="H10" s="10"/>
    </row>
    <row r="11" spans="1:8" x14ac:dyDescent="0.4">
      <c r="A11" s="1"/>
      <c r="B11" s="2" t="s">
        <v>4</v>
      </c>
      <c r="C11" s="1"/>
      <c r="D11" s="1"/>
      <c r="E11" s="1"/>
    </row>
    <row r="12" spans="1:8" x14ac:dyDescent="0.4">
      <c r="A12" s="1"/>
      <c r="B12" s="1"/>
      <c r="C12" s="1"/>
      <c r="D12" s="1"/>
      <c r="E12" s="1"/>
    </row>
    <row r="13" spans="1:8" x14ac:dyDescent="0.4">
      <c r="A13" s="1"/>
      <c r="B13" s="1"/>
      <c r="C13" s="1"/>
      <c r="D13" s="1"/>
      <c r="E13" s="1"/>
    </row>
  </sheetData>
  <autoFilter ref="C6:E10" xr:uid="{00000000-0009-0000-0000-00000A000000}"/>
  <mergeCells count="2">
    <mergeCell ref="B1:E1"/>
    <mergeCell ref="B2:E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pageSetUpPr fitToPage="1"/>
  </sheetPr>
  <dimension ref="A1:M11"/>
  <sheetViews>
    <sheetView zoomScaleNormal="100" workbookViewId="0"/>
  </sheetViews>
  <sheetFormatPr defaultColWidth="8.85546875" defaultRowHeight="14.25" x14ac:dyDescent="0.45"/>
  <cols>
    <col min="1" max="1" width="4" style="5" customWidth="1"/>
    <col min="2" max="2" width="2.42578125" style="5" customWidth="1"/>
    <col min="3" max="3" width="25.85546875" style="5" customWidth="1"/>
    <col min="4" max="4" width="9.42578125" style="19" customWidth="1"/>
    <col min="5" max="5" width="8.140625" style="13" customWidth="1"/>
    <col min="6" max="7" width="10.78515625" style="13" customWidth="1"/>
    <col min="8" max="8" width="12.35546875" style="13" customWidth="1"/>
    <col min="9" max="10" width="10.78515625" style="13" customWidth="1"/>
    <col min="11" max="11" width="2.78515625" style="5" customWidth="1"/>
    <col min="12" max="12" width="8.85546875" style="5"/>
    <col min="13" max="13" width="9.78515625" style="5" customWidth="1"/>
    <col min="14" max="16384" width="8.85546875" style="5"/>
  </cols>
  <sheetData>
    <row r="1" spans="1:13" ht="15.75" x14ac:dyDescent="0.5">
      <c r="B1" s="131" t="s">
        <v>312</v>
      </c>
      <c r="C1" s="131"/>
      <c r="D1" s="131"/>
      <c r="E1" s="131"/>
      <c r="F1" s="139"/>
      <c r="G1" s="139"/>
      <c r="H1" s="139"/>
      <c r="I1" s="139"/>
      <c r="J1" s="139"/>
      <c r="K1" s="1"/>
      <c r="L1" s="1"/>
      <c r="M1" s="1"/>
    </row>
    <row r="2" spans="1:13" ht="15.75" x14ac:dyDescent="0.5">
      <c r="B2" s="131" t="s">
        <v>477</v>
      </c>
      <c r="C2" s="131"/>
      <c r="D2" s="131"/>
      <c r="E2" s="131"/>
      <c r="F2" s="131"/>
      <c r="G2" s="131"/>
      <c r="H2" s="131"/>
      <c r="I2" s="131"/>
      <c r="J2" s="131"/>
      <c r="K2" s="1"/>
      <c r="L2" s="1"/>
      <c r="M2" s="1"/>
    </row>
    <row r="3" spans="1:13" x14ac:dyDescent="0.45">
      <c r="A3" s="2"/>
      <c r="B3" s="1"/>
      <c r="C3" s="1"/>
      <c r="D3" s="11"/>
      <c r="E3" s="7"/>
      <c r="F3" s="7"/>
      <c r="G3" s="7"/>
      <c r="H3" s="7"/>
      <c r="I3" s="7"/>
      <c r="J3" s="7"/>
      <c r="K3" s="1"/>
    </row>
    <row r="4" spans="1:13" x14ac:dyDescent="0.45">
      <c r="A4" s="1"/>
      <c r="B4" s="1"/>
      <c r="C4" s="1"/>
      <c r="D4" s="11"/>
      <c r="E4" s="7"/>
      <c r="F4" s="7"/>
      <c r="G4" s="7"/>
      <c r="H4" s="7"/>
      <c r="I4" s="7"/>
      <c r="J4" s="7"/>
      <c r="K4" s="1"/>
    </row>
    <row r="5" spans="1:13" ht="42.75" x14ac:dyDescent="0.4">
      <c r="A5" s="1"/>
      <c r="B5" s="85" t="s">
        <v>4</v>
      </c>
      <c r="C5" s="89" t="s">
        <v>35</v>
      </c>
      <c r="D5" s="87" t="s">
        <v>10</v>
      </c>
      <c r="E5" s="87" t="s">
        <v>11</v>
      </c>
      <c r="F5" s="87" t="s">
        <v>12</v>
      </c>
      <c r="G5" s="87" t="s">
        <v>23</v>
      </c>
      <c r="H5" s="87" t="s">
        <v>7</v>
      </c>
      <c r="I5" s="87" t="s">
        <v>24</v>
      </c>
      <c r="J5" s="87" t="s">
        <v>25</v>
      </c>
      <c r="K5" s="24"/>
      <c r="L5" s="1"/>
      <c r="M5" s="1"/>
    </row>
    <row r="6" spans="1:13" x14ac:dyDescent="0.4">
      <c r="A6" s="1"/>
      <c r="B6" s="85" t="s">
        <v>4</v>
      </c>
      <c r="C6" s="85" t="s">
        <v>4</v>
      </c>
      <c r="D6" s="85" t="s">
        <v>4</v>
      </c>
      <c r="E6" s="85" t="s">
        <v>4</v>
      </c>
      <c r="F6" s="85" t="s">
        <v>4</v>
      </c>
      <c r="G6" s="85" t="s">
        <v>4</v>
      </c>
      <c r="H6" s="85" t="s">
        <v>4</v>
      </c>
      <c r="I6" s="85" t="s">
        <v>4</v>
      </c>
      <c r="J6" s="85" t="s">
        <v>4</v>
      </c>
      <c r="K6" s="1"/>
      <c r="L6" s="1"/>
      <c r="M6" s="1"/>
    </row>
    <row r="7" spans="1:13" s="68" customFormat="1" ht="17" customHeight="1" x14ac:dyDescent="0.4">
      <c r="A7" s="10"/>
      <c r="B7" s="33" t="s">
        <v>9</v>
      </c>
      <c r="C7" s="33"/>
      <c r="D7" s="34"/>
      <c r="E7" s="61"/>
      <c r="F7" s="61"/>
      <c r="G7" s="61"/>
      <c r="H7" s="61"/>
      <c r="I7" s="61"/>
      <c r="J7" s="40"/>
      <c r="K7" s="10"/>
      <c r="L7" s="10"/>
      <c r="M7" s="10"/>
    </row>
    <row r="8" spans="1:13" s="68" customFormat="1" ht="17" customHeight="1" x14ac:dyDescent="0.4">
      <c r="A8" s="10"/>
      <c r="B8" s="10"/>
      <c r="C8" s="30" t="s">
        <v>27</v>
      </c>
      <c r="D8" s="32" t="s">
        <v>33</v>
      </c>
      <c r="E8" s="35"/>
      <c r="F8" s="35"/>
      <c r="G8" s="41">
        <v>20.794820299999998</v>
      </c>
      <c r="H8" s="35"/>
      <c r="I8" s="41">
        <v>34.544016540000001</v>
      </c>
      <c r="J8" s="41">
        <v>55.338836839999999</v>
      </c>
      <c r="K8" s="10"/>
      <c r="L8" s="10"/>
      <c r="M8" s="10"/>
    </row>
    <row r="9" spans="1:13" s="68" customFormat="1" ht="17" customHeight="1" x14ac:dyDescent="0.4">
      <c r="A9" s="10"/>
      <c r="B9" s="50" t="str">
        <f>"Total"</f>
        <v>Total</v>
      </c>
      <c r="C9" s="50"/>
      <c r="D9" s="69"/>
      <c r="E9" s="67">
        <v>0</v>
      </c>
      <c r="F9" s="67">
        <v>0</v>
      </c>
      <c r="G9" s="70">
        <v>20.794820299999998</v>
      </c>
      <c r="H9" s="67">
        <v>0</v>
      </c>
      <c r="I9" s="70">
        <v>34.544016540000001</v>
      </c>
      <c r="J9" s="70">
        <v>55.338836839999999</v>
      </c>
      <c r="K9" s="10"/>
      <c r="L9" s="10"/>
      <c r="M9" s="10"/>
    </row>
    <row r="10" spans="1:13" x14ac:dyDescent="0.45">
      <c r="A10" s="1"/>
      <c r="B10" s="2" t="s">
        <v>4</v>
      </c>
      <c r="C10" s="1"/>
      <c r="D10" s="11"/>
      <c r="E10" s="7"/>
      <c r="F10" s="7"/>
      <c r="G10" s="7"/>
      <c r="H10" s="7"/>
      <c r="I10" s="7"/>
      <c r="J10" s="7"/>
      <c r="K10" s="1"/>
      <c r="L10" s="1"/>
      <c r="M10" s="1"/>
    </row>
    <row r="11" spans="1:13" x14ac:dyDescent="0.45">
      <c r="A11" s="1"/>
      <c r="B11" s="1"/>
      <c r="C11" s="1"/>
      <c r="D11" s="11"/>
      <c r="E11" s="7"/>
      <c r="F11" s="7"/>
      <c r="G11" s="7"/>
      <c r="H11" s="7"/>
      <c r="I11" s="7"/>
      <c r="J11" s="7"/>
      <c r="K11" s="1"/>
    </row>
  </sheetData>
  <autoFilter ref="C6:J9" xr:uid="{00000000-0009-0000-0000-00000B000000}"/>
  <mergeCells count="2">
    <mergeCell ref="B2:J2"/>
    <mergeCell ref="B1:J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6" orientation="portrait" r:id="rId1"/>
  <headerFooter>
    <oddFooter>&amp;L&amp;8&amp;F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/>
  <dimension ref="A1:J47"/>
  <sheetViews>
    <sheetView zoomScaleNormal="100" workbookViewId="0"/>
  </sheetViews>
  <sheetFormatPr defaultColWidth="8.85546875" defaultRowHeight="14.25" x14ac:dyDescent="0.45"/>
  <cols>
    <col min="1" max="1" width="4" style="1" customWidth="1"/>
    <col min="2" max="2" width="1.5703125" style="1" customWidth="1"/>
    <col min="3" max="3" width="42.140625" style="1" customWidth="1"/>
    <col min="4" max="4" width="8.78515625" style="11" customWidth="1"/>
    <col min="5" max="7" width="12.78515625" style="1" customWidth="1"/>
    <col min="8" max="8" width="2.78515625" style="1" customWidth="1"/>
    <col min="9" max="9" width="8.85546875" style="5"/>
    <col min="10" max="10" width="9.78515625" style="5" customWidth="1"/>
    <col min="11" max="16384" width="8.85546875" style="1"/>
  </cols>
  <sheetData>
    <row r="1" spans="1:10" ht="15.75" x14ac:dyDescent="0.5">
      <c r="A1" s="2"/>
      <c r="B1" s="131" t="s">
        <v>313</v>
      </c>
      <c r="C1" s="131"/>
      <c r="D1" s="131"/>
      <c r="E1" s="131"/>
      <c r="F1" s="131"/>
      <c r="G1" s="131"/>
      <c r="I1" s="1"/>
      <c r="J1" s="1"/>
    </row>
    <row r="2" spans="1:10" ht="15.75" x14ac:dyDescent="0.5">
      <c r="A2" s="2"/>
      <c r="B2" s="131" t="s">
        <v>380</v>
      </c>
      <c r="C2" s="131"/>
      <c r="D2" s="131"/>
      <c r="E2" s="131"/>
      <c r="F2" s="131"/>
      <c r="G2" s="131"/>
      <c r="I2" s="1"/>
      <c r="J2" s="1"/>
    </row>
    <row r="3" spans="1:10" x14ac:dyDescent="0.45">
      <c r="A3" s="2"/>
    </row>
    <row r="5" spans="1:10" ht="28.5" x14ac:dyDescent="0.4">
      <c r="B5" s="85" t="s">
        <v>4</v>
      </c>
      <c r="C5" s="89" t="s">
        <v>5</v>
      </c>
      <c r="D5" s="87" t="s">
        <v>10</v>
      </c>
      <c r="E5" s="85" t="s">
        <v>6</v>
      </c>
      <c r="F5" s="85" t="s">
        <v>7</v>
      </c>
      <c r="G5" s="85" t="s">
        <v>60</v>
      </c>
      <c r="I5" s="1"/>
      <c r="J5" s="1"/>
    </row>
    <row r="6" spans="1:10" x14ac:dyDescent="0.4">
      <c r="B6" s="85" t="s">
        <v>4</v>
      </c>
      <c r="C6" s="85" t="s">
        <v>4</v>
      </c>
      <c r="D6" s="85" t="s">
        <v>4</v>
      </c>
      <c r="E6" s="85" t="s">
        <v>4</v>
      </c>
      <c r="F6" s="85" t="s">
        <v>4</v>
      </c>
      <c r="G6" s="85" t="s">
        <v>4</v>
      </c>
      <c r="I6" s="1"/>
      <c r="J6" s="1"/>
    </row>
    <row r="7" spans="1:10" ht="17" customHeight="1" x14ac:dyDescent="0.4">
      <c r="B7" s="33" t="s">
        <v>61</v>
      </c>
      <c r="C7" s="33"/>
      <c r="D7" s="34"/>
      <c r="E7" s="25"/>
      <c r="F7" s="25"/>
      <c r="G7" s="10"/>
      <c r="I7" s="1"/>
      <c r="J7" s="1"/>
    </row>
    <row r="8" spans="1:10" ht="17" customHeight="1" x14ac:dyDescent="0.4">
      <c r="B8" s="10"/>
      <c r="C8" s="30" t="s">
        <v>62</v>
      </c>
      <c r="D8" s="32" t="s">
        <v>51</v>
      </c>
      <c r="E8" s="43">
        <v>0</v>
      </c>
      <c r="F8" s="44">
        <v>1</v>
      </c>
      <c r="G8" s="44">
        <v>1</v>
      </c>
      <c r="I8" s="1"/>
      <c r="J8" s="1"/>
    </row>
    <row r="9" spans="1:10" ht="17" customHeight="1" x14ac:dyDescent="0.4">
      <c r="B9" s="10"/>
      <c r="C9" s="30" t="s">
        <v>63</v>
      </c>
      <c r="D9" s="32" t="s">
        <v>51</v>
      </c>
      <c r="E9" s="43">
        <v>0</v>
      </c>
      <c r="F9" s="44">
        <v>1</v>
      </c>
      <c r="G9" s="44">
        <v>1</v>
      </c>
      <c r="I9" s="1"/>
      <c r="J9" s="1"/>
    </row>
    <row r="10" spans="1:10" ht="17" customHeight="1" x14ac:dyDescent="0.4">
      <c r="B10" s="10"/>
      <c r="C10" s="30" t="s">
        <v>64</v>
      </c>
      <c r="D10" s="32" t="s">
        <v>51</v>
      </c>
      <c r="E10" s="43">
        <v>0</v>
      </c>
      <c r="F10" s="43">
        <v>0</v>
      </c>
      <c r="G10" s="43">
        <v>0</v>
      </c>
      <c r="I10" s="1"/>
      <c r="J10" s="1"/>
    </row>
    <row r="11" spans="1:10" ht="17" customHeight="1" x14ac:dyDescent="0.4">
      <c r="B11" s="10"/>
      <c r="C11" s="30" t="s">
        <v>65</v>
      </c>
      <c r="D11" s="32" t="s">
        <v>51</v>
      </c>
      <c r="E11" s="43">
        <v>0</v>
      </c>
      <c r="F11" s="43">
        <v>0</v>
      </c>
      <c r="G11" s="43">
        <v>0</v>
      </c>
    </row>
    <row r="12" spans="1:10" ht="17" customHeight="1" x14ac:dyDescent="0.4">
      <c r="B12" s="10"/>
      <c r="C12" s="30" t="s">
        <v>66</v>
      </c>
      <c r="D12" s="32" t="s">
        <v>51</v>
      </c>
      <c r="E12" s="43">
        <v>0</v>
      </c>
      <c r="F12" s="44">
        <v>1</v>
      </c>
      <c r="G12" s="44">
        <v>1</v>
      </c>
    </row>
    <row r="13" spans="1:10" ht="17" customHeight="1" x14ac:dyDescent="0.4">
      <c r="B13" s="10"/>
      <c r="C13" s="30" t="s">
        <v>67</v>
      </c>
      <c r="D13" s="32" t="s">
        <v>51</v>
      </c>
      <c r="E13" s="43">
        <v>0</v>
      </c>
      <c r="F13" s="43">
        <v>0</v>
      </c>
      <c r="G13" s="43">
        <v>0</v>
      </c>
    </row>
    <row r="14" spans="1:10" ht="17" customHeight="1" x14ac:dyDescent="0.4">
      <c r="B14" s="10"/>
      <c r="C14" s="30" t="s">
        <v>68</v>
      </c>
      <c r="D14" s="32" t="s">
        <v>56</v>
      </c>
      <c r="E14" s="43">
        <v>0</v>
      </c>
      <c r="F14" s="45">
        <v>33.3333333333333</v>
      </c>
      <c r="G14" s="45">
        <v>10</v>
      </c>
    </row>
    <row r="15" spans="1:10" ht="17" customHeight="1" x14ac:dyDescent="0.4">
      <c r="B15" s="10"/>
      <c r="C15" s="30" t="s">
        <v>69</v>
      </c>
      <c r="D15" s="32" t="s">
        <v>56</v>
      </c>
      <c r="E15" s="43">
        <v>0</v>
      </c>
      <c r="F15" s="43">
        <v>100</v>
      </c>
      <c r="G15" s="43">
        <v>100</v>
      </c>
    </row>
    <row r="16" spans="1:10" ht="17" customHeight="1" x14ac:dyDescent="0.4">
      <c r="B16" s="10"/>
      <c r="C16" s="30" t="s">
        <v>70</v>
      </c>
      <c r="D16" s="32" t="s">
        <v>56</v>
      </c>
      <c r="E16" s="43">
        <v>0</v>
      </c>
      <c r="F16" s="43">
        <v>0</v>
      </c>
      <c r="G16" s="43">
        <v>0</v>
      </c>
    </row>
    <row r="17" spans="2:7" ht="17" customHeight="1" x14ac:dyDescent="0.4">
      <c r="B17" s="10"/>
      <c r="C17" s="30" t="s">
        <v>71</v>
      </c>
      <c r="D17" s="32" t="s">
        <v>56</v>
      </c>
      <c r="E17" s="43">
        <v>0</v>
      </c>
      <c r="F17" s="43">
        <v>0</v>
      </c>
      <c r="G17" s="43">
        <v>0</v>
      </c>
    </row>
    <row r="18" spans="2:7" ht="17" customHeight="1" x14ac:dyDescent="0.4">
      <c r="B18" s="10"/>
      <c r="C18" s="30" t="s">
        <v>72</v>
      </c>
      <c r="D18" s="32" t="s">
        <v>56</v>
      </c>
      <c r="E18" s="43">
        <v>0</v>
      </c>
      <c r="F18" s="43">
        <v>100</v>
      </c>
      <c r="G18" s="43">
        <v>100</v>
      </c>
    </row>
    <row r="19" spans="2:7" ht="17" customHeight="1" x14ac:dyDescent="0.4">
      <c r="B19" s="10"/>
      <c r="C19" s="30" t="s">
        <v>73</v>
      </c>
      <c r="D19" s="32" t="s">
        <v>56</v>
      </c>
      <c r="E19" s="43">
        <v>0</v>
      </c>
      <c r="F19" s="43">
        <v>0</v>
      </c>
      <c r="G19" s="43">
        <v>0</v>
      </c>
    </row>
    <row r="20" spans="2:7" ht="17" customHeight="1" x14ac:dyDescent="0.4">
      <c r="B20" s="33" t="s">
        <v>74</v>
      </c>
      <c r="C20" s="33"/>
      <c r="D20" s="34"/>
      <c r="E20" s="62"/>
      <c r="F20" s="62"/>
      <c r="G20" s="63"/>
    </row>
    <row r="21" spans="2:7" ht="17" customHeight="1" x14ac:dyDescent="0.4">
      <c r="B21" s="10"/>
      <c r="C21" s="30" t="s">
        <v>62</v>
      </c>
      <c r="D21" s="32" t="s">
        <v>51</v>
      </c>
      <c r="E21" s="45">
        <v>15</v>
      </c>
      <c r="F21" s="44">
        <v>5</v>
      </c>
      <c r="G21" s="45">
        <v>20</v>
      </c>
    </row>
    <row r="22" spans="2:7" ht="17" customHeight="1" x14ac:dyDescent="0.4">
      <c r="B22" s="10"/>
      <c r="C22" s="30" t="s">
        <v>63</v>
      </c>
      <c r="D22" s="32" t="s">
        <v>51</v>
      </c>
      <c r="E22" s="44">
        <v>6</v>
      </c>
      <c r="F22" s="44">
        <v>3</v>
      </c>
      <c r="G22" s="44">
        <v>9</v>
      </c>
    </row>
    <row r="23" spans="2:7" ht="17" customHeight="1" x14ac:dyDescent="0.4">
      <c r="B23" s="10"/>
      <c r="C23" s="30" t="s">
        <v>64</v>
      </c>
      <c r="D23" s="32" t="s">
        <v>51</v>
      </c>
      <c r="E23" s="44">
        <v>9</v>
      </c>
      <c r="F23" s="44">
        <v>2</v>
      </c>
      <c r="G23" s="45">
        <v>11</v>
      </c>
    </row>
    <row r="24" spans="2:7" ht="17" customHeight="1" x14ac:dyDescent="0.4">
      <c r="B24" s="10"/>
      <c r="C24" s="30" t="s">
        <v>65</v>
      </c>
      <c r="D24" s="32" t="s">
        <v>51</v>
      </c>
      <c r="E24" s="45">
        <v>10</v>
      </c>
      <c r="F24" s="44">
        <v>1</v>
      </c>
      <c r="G24" s="45">
        <v>11</v>
      </c>
    </row>
    <row r="25" spans="2:7" ht="17" customHeight="1" x14ac:dyDescent="0.4">
      <c r="B25" s="10"/>
      <c r="C25" s="30" t="s">
        <v>66</v>
      </c>
      <c r="D25" s="32" t="s">
        <v>51</v>
      </c>
      <c r="E25" s="44">
        <v>4</v>
      </c>
      <c r="F25" s="44">
        <v>4</v>
      </c>
      <c r="G25" s="44">
        <v>8</v>
      </c>
    </row>
    <row r="26" spans="2:7" ht="17" customHeight="1" x14ac:dyDescent="0.4">
      <c r="B26" s="10"/>
      <c r="C26" s="30" t="s">
        <v>67</v>
      </c>
      <c r="D26" s="32" t="s">
        <v>51</v>
      </c>
      <c r="E26" s="44">
        <v>1</v>
      </c>
      <c r="F26" s="43">
        <v>0</v>
      </c>
      <c r="G26" s="44">
        <v>1</v>
      </c>
    </row>
    <row r="27" spans="2:7" ht="17" customHeight="1" x14ac:dyDescent="0.4">
      <c r="B27" s="10"/>
      <c r="C27" s="30" t="s">
        <v>68</v>
      </c>
      <c r="D27" s="32" t="s">
        <v>56</v>
      </c>
      <c r="E27" s="45">
        <v>37.5</v>
      </c>
      <c r="F27" s="45">
        <v>16.129032258064498</v>
      </c>
      <c r="G27" s="45">
        <v>23.8095238095238</v>
      </c>
    </row>
    <row r="28" spans="2:7" ht="17" customHeight="1" x14ac:dyDescent="0.4">
      <c r="B28" s="10"/>
      <c r="C28" s="30" t="s">
        <v>69</v>
      </c>
      <c r="D28" s="32" t="s">
        <v>56</v>
      </c>
      <c r="E28" s="45">
        <v>40</v>
      </c>
      <c r="F28" s="45">
        <v>60</v>
      </c>
      <c r="G28" s="45">
        <v>45</v>
      </c>
    </row>
    <row r="29" spans="2:7" ht="17" customHeight="1" x14ac:dyDescent="0.4">
      <c r="B29" s="10"/>
      <c r="C29" s="30" t="s">
        <v>70</v>
      </c>
      <c r="D29" s="32" t="s">
        <v>56</v>
      </c>
      <c r="E29" s="45">
        <v>60</v>
      </c>
      <c r="F29" s="45">
        <v>40</v>
      </c>
      <c r="G29" s="45">
        <v>55</v>
      </c>
    </row>
    <row r="30" spans="2:7" ht="17" customHeight="1" x14ac:dyDescent="0.4">
      <c r="B30" s="10"/>
      <c r="C30" s="30" t="s">
        <v>71</v>
      </c>
      <c r="D30" s="32" t="s">
        <v>56</v>
      </c>
      <c r="E30" s="45">
        <v>66.6666666666667</v>
      </c>
      <c r="F30" s="45">
        <v>20</v>
      </c>
      <c r="G30" s="45">
        <v>55</v>
      </c>
    </row>
    <row r="31" spans="2:7" ht="17" customHeight="1" x14ac:dyDescent="0.4">
      <c r="B31" s="10"/>
      <c r="C31" s="30" t="s">
        <v>72</v>
      </c>
      <c r="D31" s="32" t="s">
        <v>56</v>
      </c>
      <c r="E31" s="45">
        <v>26.6666666666667</v>
      </c>
      <c r="F31" s="45">
        <v>80</v>
      </c>
      <c r="G31" s="45">
        <v>40</v>
      </c>
    </row>
    <row r="32" spans="2:7" ht="17" customHeight="1" x14ac:dyDescent="0.4">
      <c r="B32" s="10"/>
      <c r="C32" s="30" t="s">
        <v>73</v>
      </c>
      <c r="D32" s="32" t="s">
        <v>56</v>
      </c>
      <c r="E32" s="44">
        <v>6.6666666666666696</v>
      </c>
      <c r="F32" s="43">
        <v>0</v>
      </c>
      <c r="G32" s="44">
        <v>5</v>
      </c>
    </row>
    <row r="33" spans="2:7" ht="17" customHeight="1" x14ac:dyDescent="0.4">
      <c r="B33" s="33" t="s">
        <v>75</v>
      </c>
      <c r="C33" s="33"/>
      <c r="D33" s="34"/>
      <c r="E33" s="62"/>
      <c r="F33" s="62"/>
      <c r="G33" s="63"/>
    </row>
    <row r="34" spans="2:7" ht="17" customHeight="1" x14ac:dyDescent="0.4">
      <c r="B34" s="10"/>
      <c r="C34" s="30" t="s">
        <v>62</v>
      </c>
      <c r="D34" s="32" t="s">
        <v>51</v>
      </c>
      <c r="E34" s="45">
        <v>15</v>
      </c>
      <c r="F34" s="44">
        <v>6</v>
      </c>
      <c r="G34" s="45">
        <v>21</v>
      </c>
    </row>
    <row r="35" spans="2:7" ht="17" customHeight="1" x14ac:dyDescent="0.4">
      <c r="B35" s="10"/>
      <c r="C35" s="30" t="s">
        <v>63</v>
      </c>
      <c r="D35" s="32" t="s">
        <v>51</v>
      </c>
      <c r="E35" s="44">
        <v>6</v>
      </c>
      <c r="F35" s="44">
        <v>4</v>
      </c>
      <c r="G35" s="45">
        <v>10</v>
      </c>
    </row>
    <row r="36" spans="2:7" ht="17" customHeight="1" x14ac:dyDescent="0.4">
      <c r="B36" s="10"/>
      <c r="C36" s="30" t="s">
        <v>64</v>
      </c>
      <c r="D36" s="32" t="s">
        <v>51</v>
      </c>
      <c r="E36" s="44">
        <v>9</v>
      </c>
      <c r="F36" s="44">
        <v>2</v>
      </c>
      <c r="G36" s="45">
        <v>11</v>
      </c>
    </row>
    <row r="37" spans="2:7" ht="17" customHeight="1" x14ac:dyDescent="0.4">
      <c r="B37" s="10"/>
      <c r="C37" s="30" t="s">
        <v>65</v>
      </c>
      <c r="D37" s="32" t="s">
        <v>51</v>
      </c>
      <c r="E37" s="45">
        <v>10</v>
      </c>
      <c r="F37" s="44">
        <v>1</v>
      </c>
      <c r="G37" s="45">
        <v>11</v>
      </c>
    </row>
    <row r="38" spans="2:7" ht="17" customHeight="1" x14ac:dyDescent="0.4">
      <c r="B38" s="10"/>
      <c r="C38" s="30" t="s">
        <v>66</v>
      </c>
      <c r="D38" s="32" t="s">
        <v>51</v>
      </c>
      <c r="E38" s="44">
        <v>4</v>
      </c>
      <c r="F38" s="44">
        <v>5</v>
      </c>
      <c r="G38" s="44">
        <v>9</v>
      </c>
    </row>
    <row r="39" spans="2:7" ht="17" customHeight="1" x14ac:dyDescent="0.4">
      <c r="B39" s="10"/>
      <c r="C39" s="30" t="s">
        <v>67</v>
      </c>
      <c r="D39" s="32" t="s">
        <v>51</v>
      </c>
      <c r="E39" s="44">
        <v>1</v>
      </c>
      <c r="F39" s="43">
        <v>0</v>
      </c>
      <c r="G39" s="44">
        <v>1</v>
      </c>
    </row>
    <row r="40" spans="2:7" ht="17" customHeight="1" x14ac:dyDescent="0.4">
      <c r="B40" s="10"/>
      <c r="C40" s="30" t="s">
        <v>68</v>
      </c>
      <c r="D40" s="32" t="s">
        <v>56</v>
      </c>
      <c r="E40" s="45">
        <v>25.862068965517199</v>
      </c>
      <c r="F40" s="45">
        <v>17.647058823529399</v>
      </c>
      <c r="G40" s="45">
        <v>22.826086956521699</v>
      </c>
    </row>
    <row r="41" spans="2:7" ht="17" customHeight="1" x14ac:dyDescent="0.4">
      <c r="B41" s="10"/>
      <c r="C41" s="30" t="s">
        <v>69</v>
      </c>
      <c r="D41" s="32" t="s">
        <v>56</v>
      </c>
      <c r="E41" s="45">
        <v>40</v>
      </c>
      <c r="F41" s="45">
        <v>66.6666666666667</v>
      </c>
      <c r="G41" s="45">
        <v>47.619047619047599</v>
      </c>
    </row>
    <row r="42" spans="2:7" ht="17" customHeight="1" x14ac:dyDescent="0.4">
      <c r="B42" s="10"/>
      <c r="C42" s="30" t="s">
        <v>70</v>
      </c>
      <c r="D42" s="32" t="s">
        <v>56</v>
      </c>
      <c r="E42" s="45">
        <v>60</v>
      </c>
      <c r="F42" s="45">
        <v>33.3333333333333</v>
      </c>
      <c r="G42" s="45">
        <v>52.380952380952401</v>
      </c>
    </row>
    <row r="43" spans="2:7" ht="17" customHeight="1" x14ac:dyDescent="0.4">
      <c r="B43" s="10"/>
      <c r="C43" s="30" t="s">
        <v>71</v>
      </c>
      <c r="D43" s="32" t="s">
        <v>56</v>
      </c>
      <c r="E43" s="45">
        <v>66.6666666666667</v>
      </c>
      <c r="F43" s="45">
        <v>16.6666666666667</v>
      </c>
      <c r="G43" s="45">
        <v>52.380952380952401</v>
      </c>
    </row>
    <row r="44" spans="2:7" ht="17" customHeight="1" x14ac:dyDescent="0.4">
      <c r="B44" s="10"/>
      <c r="C44" s="30" t="s">
        <v>72</v>
      </c>
      <c r="D44" s="32" t="s">
        <v>56</v>
      </c>
      <c r="E44" s="45">
        <v>26.6666666666667</v>
      </c>
      <c r="F44" s="45">
        <v>83.3333333333333</v>
      </c>
      <c r="G44" s="45">
        <v>42.857142857142897</v>
      </c>
    </row>
    <row r="45" spans="2:7" ht="17" customHeight="1" x14ac:dyDescent="0.4">
      <c r="B45" s="10"/>
      <c r="C45" s="30" t="s">
        <v>73</v>
      </c>
      <c r="D45" s="32" t="s">
        <v>56</v>
      </c>
      <c r="E45" s="44">
        <v>6.6666666666666696</v>
      </c>
      <c r="F45" s="43">
        <v>0</v>
      </c>
      <c r="G45" s="44">
        <v>4.7619047619047601</v>
      </c>
    </row>
    <row r="46" spans="2:7" x14ac:dyDescent="0.45">
      <c r="B46" s="9"/>
      <c r="C46" s="9"/>
      <c r="D46" s="12"/>
      <c r="E46" s="9"/>
      <c r="F46" s="9"/>
      <c r="G46" s="9"/>
    </row>
    <row r="47" spans="2:7" x14ac:dyDescent="0.45">
      <c r="B47" s="2" t="s">
        <v>4</v>
      </c>
    </row>
  </sheetData>
  <autoFilter ref="C6:G46" xr:uid="{00000000-0009-0000-0000-000015000000}"/>
  <mergeCells count="2">
    <mergeCell ref="B1:G1"/>
    <mergeCell ref="B2:G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5B2B5-B17A-4B2D-9713-AC84050E03E1}">
  <sheetPr codeName="Sheet3">
    <tabColor theme="9" tint="0.79998168889431442"/>
  </sheetPr>
  <dimension ref="A1:C73"/>
  <sheetViews>
    <sheetView showGridLines="0" zoomScale="175" zoomScaleNormal="175" workbookViewId="0"/>
  </sheetViews>
  <sheetFormatPr defaultColWidth="8.85546875" defaultRowHeight="14.25" x14ac:dyDescent="0.45"/>
  <cols>
    <col min="1" max="1" width="12.2109375" style="93" bestFit="1" customWidth="1"/>
    <col min="2" max="2" width="82.140625" style="95" customWidth="1"/>
    <col min="3" max="3" width="9" style="94" bestFit="1" customWidth="1"/>
    <col min="4" max="16384" width="8.85546875" style="93"/>
  </cols>
  <sheetData>
    <row r="1" spans="1:3" s="26" customFormat="1" ht="55.05" customHeight="1" x14ac:dyDescent="0.4">
      <c r="A1" s="83"/>
      <c r="B1" s="84"/>
      <c r="C1" s="96"/>
    </row>
    <row r="2" spans="1:3" s="28" customFormat="1" ht="21" x14ac:dyDescent="0.4">
      <c r="A2" s="121" t="s">
        <v>450</v>
      </c>
      <c r="B2" s="126"/>
      <c r="C2" s="97"/>
    </row>
    <row r="3" spans="1:3" s="28" customFormat="1" ht="21.4" thickBot="1" x14ac:dyDescent="0.45">
      <c r="A3" s="127" t="s">
        <v>451</v>
      </c>
      <c r="B3" s="128"/>
      <c r="C3" s="120"/>
    </row>
    <row r="4" spans="1:3" s="26" customFormat="1" ht="10.050000000000001" customHeight="1" thickTop="1" x14ac:dyDescent="0.4">
      <c r="A4" s="83"/>
      <c r="B4" s="84"/>
      <c r="C4" s="96"/>
    </row>
    <row r="5" spans="1:3" s="109" customFormat="1" ht="15" customHeight="1" x14ac:dyDescent="0.4">
      <c r="A5" s="98" t="s">
        <v>695</v>
      </c>
      <c r="B5" s="98" t="s">
        <v>694</v>
      </c>
      <c r="C5" s="99" t="s">
        <v>377</v>
      </c>
    </row>
    <row r="6" spans="1:3" s="109" customFormat="1" ht="15" customHeight="1" x14ac:dyDescent="0.4">
      <c r="A6" s="110" t="s">
        <v>691</v>
      </c>
      <c r="B6" s="111" t="s">
        <v>693</v>
      </c>
      <c r="C6" s="112">
        <v>1</v>
      </c>
    </row>
    <row r="7" spans="1:3" s="109" customFormat="1" ht="15" customHeight="1" x14ac:dyDescent="0.4">
      <c r="A7" s="110" t="s">
        <v>691</v>
      </c>
      <c r="B7" s="111" t="s">
        <v>693</v>
      </c>
      <c r="C7" s="112">
        <v>2</v>
      </c>
    </row>
    <row r="8" spans="1:3" s="109" customFormat="1" ht="15" customHeight="1" x14ac:dyDescent="0.4">
      <c r="A8" s="110" t="s">
        <v>691</v>
      </c>
      <c r="B8" s="113" t="s">
        <v>692</v>
      </c>
      <c r="C8" s="112">
        <v>3</v>
      </c>
    </row>
    <row r="9" spans="1:3" s="109" customFormat="1" ht="15" customHeight="1" x14ac:dyDescent="0.4">
      <c r="A9" s="110" t="s">
        <v>691</v>
      </c>
      <c r="B9" s="113" t="s">
        <v>690</v>
      </c>
      <c r="C9" s="112">
        <v>4</v>
      </c>
    </row>
    <row r="10" spans="1:3" s="109" customFormat="1" ht="15" customHeight="1" x14ac:dyDescent="0.4">
      <c r="A10" s="110" t="s">
        <v>689</v>
      </c>
      <c r="B10" s="113" t="s">
        <v>688</v>
      </c>
      <c r="C10" s="112">
        <v>5</v>
      </c>
    </row>
    <row r="11" spans="1:3" s="109" customFormat="1" ht="15" customHeight="1" x14ac:dyDescent="0.4">
      <c r="A11" s="110" t="s">
        <v>685</v>
      </c>
      <c r="B11" s="113" t="s">
        <v>687</v>
      </c>
      <c r="C11" s="112">
        <v>6</v>
      </c>
    </row>
    <row r="12" spans="1:3" s="109" customFormat="1" ht="15" customHeight="1" x14ac:dyDescent="0.4">
      <c r="A12" s="110" t="s">
        <v>685</v>
      </c>
      <c r="B12" s="113" t="s">
        <v>686</v>
      </c>
      <c r="C12" s="112">
        <v>7</v>
      </c>
    </row>
    <row r="13" spans="1:3" s="109" customFormat="1" ht="15" customHeight="1" x14ac:dyDescent="0.4">
      <c r="A13" s="110" t="s">
        <v>685</v>
      </c>
      <c r="B13" s="113" t="s">
        <v>684</v>
      </c>
      <c r="C13" s="112">
        <v>8</v>
      </c>
    </row>
    <row r="14" spans="1:3" s="109" customFormat="1" ht="15" customHeight="1" x14ac:dyDescent="0.4">
      <c r="A14" s="110" t="s">
        <v>683</v>
      </c>
      <c r="B14" s="113" t="s">
        <v>702</v>
      </c>
      <c r="C14" s="112">
        <v>9</v>
      </c>
    </row>
    <row r="15" spans="1:3" s="109" customFormat="1" ht="15" customHeight="1" x14ac:dyDescent="0.4">
      <c r="A15" s="110" t="s">
        <v>682</v>
      </c>
      <c r="B15" s="113" t="s">
        <v>703</v>
      </c>
      <c r="C15" s="112">
        <v>10</v>
      </c>
    </row>
    <row r="16" spans="1:3" s="109" customFormat="1" ht="15" customHeight="1" x14ac:dyDescent="0.4">
      <c r="A16" s="110" t="s">
        <v>682</v>
      </c>
      <c r="B16" s="113" t="s">
        <v>704</v>
      </c>
      <c r="C16" s="112">
        <v>11</v>
      </c>
    </row>
    <row r="17" spans="1:3" s="109" customFormat="1" ht="15" customHeight="1" x14ac:dyDescent="0.4">
      <c r="A17" s="110" t="s">
        <v>682</v>
      </c>
      <c r="B17" s="113" t="s">
        <v>705</v>
      </c>
      <c r="C17" s="112">
        <v>12</v>
      </c>
    </row>
    <row r="18" spans="1:3" s="109" customFormat="1" ht="15" customHeight="1" x14ac:dyDescent="0.4">
      <c r="A18" s="110" t="s">
        <v>681</v>
      </c>
      <c r="B18" s="113" t="s">
        <v>719</v>
      </c>
      <c r="C18" s="112">
        <v>13</v>
      </c>
    </row>
    <row r="19" spans="1:3" s="109" customFormat="1" ht="15" customHeight="1" x14ac:dyDescent="0.4">
      <c r="A19" s="110" t="s">
        <v>679</v>
      </c>
      <c r="B19" s="113" t="s">
        <v>680</v>
      </c>
      <c r="C19" s="112">
        <v>14</v>
      </c>
    </row>
    <row r="20" spans="1:3" s="109" customFormat="1" ht="15" customHeight="1" x14ac:dyDescent="0.4">
      <c r="A20" s="110" t="s">
        <v>679</v>
      </c>
      <c r="B20" s="113" t="s">
        <v>701</v>
      </c>
      <c r="C20" s="112">
        <v>15</v>
      </c>
    </row>
    <row r="21" spans="1:3" s="109" customFormat="1" ht="15" customHeight="1" x14ac:dyDescent="0.4">
      <c r="A21" s="110" t="s">
        <v>678</v>
      </c>
      <c r="B21" s="113" t="s">
        <v>700</v>
      </c>
      <c r="C21" s="112">
        <v>16</v>
      </c>
    </row>
    <row r="22" spans="1:3" s="109" customFormat="1" ht="15" customHeight="1" x14ac:dyDescent="0.4">
      <c r="A22" s="110" t="s">
        <v>678</v>
      </c>
      <c r="B22" s="113" t="s">
        <v>706</v>
      </c>
      <c r="C22" s="112">
        <v>17</v>
      </c>
    </row>
    <row r="23" spans="1:3" s="109" customFormat="1" ht="15" customHeight="1" x14ac:dyDescent="0.4">
      <c r="A23" s="110" t="s">
        <v>678</v>
      </c>
      <c r="B23" s="113" t="s">
        <v>707</v>
      </c>
      <c r="C23" s="112">
        <v>18</v>
      </c>
    </row>
    <row r="24" spans="1:3" s="109" customFormat="1" ht="15" customHeight="1" x14ac:dyDescent="0.4">
      <c r="A24" s="110" t="s">
        <v>677</v>
      </c>
      <c r="B24" s="111" t="s">
        <v>708</v>
      </c>
      <c r="C24" s="112">
        <v>19</v>
      </c>
    </row>
    <row r="25" spans="1:3" s="109" customFormat="1" ht="15" customHeight="1" x14ac:dyDescent="0.4">
      <c r="A25" s="110" t="s">
        <v>677</v>
      </c>
      <c r="B25" s="113" t="s">
        <v>709</v>
      </c>
      <c r="C25" s="112">
        <v>20</v>
      </c>
    </row>
    <row r="26" spans="1:3" s="109" customFormat="1" ht="15" customHeight="1" x14ac:dyDescent="0.4">
      <c r="A26" s="110" t="s">
        <v>676</v>
      </c>
      <c r="B26" s="113" t="s">
        <v>675</v>
      </c>
      <c r="C26" s="112">
        <v>21</v>
      </c>
    </row>
    <row r="27" spans="1:3" s="109" customFormat="1" ht="15" customHeight="1" x14ac:dyDescent="0.4">
      <c r="A27" s="110" t="s">
        <v>673</v>
      </c>
      <c r="B27" s="113" t="s">
        <v>674</v>
      </c>
      <c r="C27" s="112">
        <v>22</v>
      </c>
    </row>
    <row r="28" spans="1:3" s="109" customFormat="1" ht="15" customHeight="1" x14ac:dyDescent="0.4">
      <c r="A28" s="110" t="s">
        <v>673</v>
      </c>
      <c r="B28" s="113" t="s">
        <v>710</v>
      </c>
      <c r="C28" s="112">
        <v>23</v>
      </c>
    </row>
    <row r="29" spans="1:3" s="109" customFormat="1" ht="15" customHeight="1" x14ac:dyDescent="0.4">
      <c r="A29" s="110" t="s">
        <v>672</v>
      </c>
      <c r="B29" s="113" t="s">
        <v>34</v>
      </c>
      <c r="C29" s="112">
        <v>24</v>
      </c>
    </row>
    <row r="30" spans="1:3" s="109" customFormat="1" ht="15" customHeight="1" x14ac:dyDescent="0.4">
      <c r="A30" s="110" t="s">
        <v>672</v>
      </c>
      <c r="B30" s="113" t="s">
        <v>711</v>
      </c>
      <c r="C30" s="112">
        <v>25</v>
      </c>
    </row>
    <row r="31" spans="1:3" s="109" customFormat="1" ht="15" customHeight="1" x14ac:dyDescent="0.4">
      <c r="A31" s="110" t="s">
        <v>670</v>
      </c>
      <c r="B31" s="113" t="s">
        <v>671</v>
      </c>
      <c r="C31" s="112">
        <v>26</v>
      </c>
    </row>
    <row r="32" spans="1:3" s="109" customFormat="1" ht="15" customHeight="1" x14ac:dyDescent="0.4">
      <c r="A32" s="110" t="s">
        <v>670</v>
      </c>
      <c r="B32" s="113" t="s">
        <v>669</v>
      </c>
      <c r="C32" s="112">
        <v>27</v>
      </c>
    </row>
    <row r="33" spans="1:3" s="109" customFormat="1" ht="15" customHeight="1" x14ac:dyDescent="0.4">
      <c r="A33" s="110" t="s">
        <v>668</v>
      </c>
      <c r="B33" s="113" t="s">
        <v>667</v>
      </c>
      <c r="C33" s="112">
        <v>28</v>
      </c>
    </row>
    <row r="34" spans="1:3" s="109" customFormat="1" ht="15" customHeight="1" x14ac:dyDescent="0.4">
      <c r="A34" s="110" t="s">
        <v>666</v>
      </c>
      <c r="B34" s="113" t="s">
        <v>665</v>
      </c>
      <c r="C34" s="112">
        <v>29</v>
      </c>
    </row>
    <row r="35" spans="1:3" s="109" customFormat="1" ht="15" customHeight="1" x14ac:dyDescent="0.4">
      <c r="A35" s="110" t="s">
        <v>664</v>
      </c>
      <c r="B35" s="113" t="s">
        <v>663</v>
      </c>
      <c r="C35" s="112">
        <v>30</v>
      </c>
    </row>
    <row r="36" spans="1:3" s="109" customFormat="1" ht="15" customHeight="1" x14ac:dyDescent="0.4">
      <c r="A36" s="110" t="s">
        <v>662</v>
      </c>
      <c r="B36" s="113" t="s">
        <v>712</v>
      </c>
      <c r="C36" s="112">
        <v>31</v>
      </c>
    </row>
    <row r="37" spans="1:3" s="109" customFormat="1" ht="15" customHeight="1" x14ac:dyDescent="0.4">
      <c r="A37" s="110" t="s">
        <v>662</v>
      </c>
      <c r="B37" s="113" t="s">
        <v>713</v>
      </c>
      <c r="C37" s="112">
        <v>32</v>
      </c>
    </row>
    <row r="38" spans="1:3" s="109" customFormat="1" ht="15" customHeight="1" x14ac:dyDescent="0.4">
      <c r="A38" s="110" t="s">
        <v>661</v>
      </c>
      <c r="B38" s="113" t="s">
        <v>714</v>
      </c>
      <c r="C38" s="112">
        <v>33</v>
      </c>
    </row>
    <row r="39" spans="1:3" s="109" customFormat="1" ht="15" customHeight="1" x14ac:dyDescent="0.4">
      <c r="A39" s="110" t="s">
        <v>661</v>
      </c>
      <c r="B39" s="113" t="s">
        <v>715</v>
      </c>
      <c r="C39" s="112">
        <v>34</v>
      </c>
    </row>
    <row r="40" spans="1:3" s="109" customFormat="1" ht="15" customHeight="1" x14ac:dyDescent="0.4">
      <c r="A40" s="110" t="s">
        <v>661</v>
      </c>
      <c r="B40" s="113" t="s">
        <v>716</v>
      </c>
      <c r="C40" s="112">
        <v>35</v>
      </c>
    </row>
    <row r="41" spans="1:3" s="109" customFormat="1" ht="15" customHeight="1" x14ac:dyDescent="0.4">
      <c r="A41" s="110" t="s">
        <v>660</v>
      </c>
      <c r="B41" s="113" t="s">
        <v>717</v>
      </c>
      <c r="C41" s="112">
        <v>36</v>
      </c>
    </row>
    <row r="42" spans="1:3" s="109" customFormat="1" ht="15" customHeight="1" x14ac:dyDescent="0.4">
      <c r="A42" s="110" t="s">
        <v>660</v>
      </c>
      <c r="B42" s="113" t="s">
        <v>718</v>
      </c>
      <c r="C42" s="112">
        <v>37</v>
      </c>
    </row>
    <row r="43" spans="1:3" s="109" customFormat="1" ht="15" customHeight="1" x14ac:dyDescent="0.4">
      <c r="A43" s="110" t="s">
        <v>659</v>
      </c>
      <c r="B43" s="113" t="s">
        <v>658</v>
      </c>
      <c r="C43" s="112">
        <v>38</v>
      </c>
    </row>
    <row r="44" spans="1:3" s="109" customFormat="1" ht="15" customHeight="1" x14ac:dyDescent="0.4">
      <c r="A44" s="110" t="s">
        <v>643</v>
      </c>
      <c r="B44" s="113" t="s">
        <v>657</v>
      </c>
      <c r="C44" s="112">
        <v>39</v>
      </c>
    </row>
    <row r="45" spans="1:3" s="109" customFormat="1" ht="15" customHeight="1" x14ac:dyDescent="0.4">
      <c r="A45" s="110" t="s">
        <v>643</v>
      </c>
      <c r="B45" s="111" t="s">
        <v>656</v>
      </c>
      <c r="C45" s="112">
        <v>40</v>
      </c>
    </row>
    <row r="46" spans="1:3" s="109" customFormat="1" ht="15" customHeight="1" x14ac:dyDescent="0.4">
      <c r="A46" s="110" t="s">
        <v>643</v>
      </c>
      <c r="B46" s="113" t="s">
        <v>655</v>
      </c>
      <c r="C46" s="112">
        <v>41</v>
      </c>
    </row>
    <row r="47" spans="1:3" s="109" customFormat="1" ht="15" customHeight="1" x14ac:dyDescent="0.4">
      <c r="A47" s="110" t="s">
        <v>643</v>
      </c>
      <c r="B47" s="113" t="s">
        <v>654</v>
      </c>
      <c r="C47" s="112">
        <v>42</v>
      </c>
    </row>
    <row r="48" spans="1:3" s="109" customFormat="1" ht="15" customHeight="1" x14ac:dyDescent="0.4">
      <c r="A48" s="110" t="s">
        <v>643</v>
      </c>
      <c r="B48" s="113" t="s">
        <v>653</v>
      </c>
      <c r="C48" s="112">
        <v>43</v>
      </c>
    </row>
    <row r="49" spans="1:3" s="109" customFormat="1" ht="15" customHeight="1" x14ac:dyDescent="0.4">
      <c r="A49" s="110" t="s">
        <v>643</v>
      </c>
      <c r="B49" s="113" t="s">
        <v>652</v>
      </c>
      <c r="C49" s="112">
        <v>44</v>
      </c>
    </row>
    <row r="50" spans="1:3" s="109" customFormat="1" ht="15" customHeight="1" x14ac:dyDescent="0.4">
      <c r="A50" s="110" t="s">
        <v>643</v>
      </c>
      <c r="B50" s="113" t="s">
        <v>651</v>
      </c>
      <c r="C50" s="112">
        <v>45</v>
      </c>
    </row>
    <row r="51" spans="1:3" s="109" customFormat="1" ht="15" customHeight="1" x14ac:dyDescent="0.4">
      <c r="A51" s="110" t="s">
        <v>643</v>
      </c>
      <c r="B51" s="113" t="s">
        <v>650</v>
      </c>
      <c r="C51" s="112">
        <v>46</v>
      </c>
    </row>
    <row r="52" spans="1:3" s="109" customFormat="1" ht="15" customHeight="1" x14ac:dyDescent="0.4">
      <c r="A52" s="110" t="s">
        <v>643</v>
      </c>
      <c r="B52" s="113" t="s">
        <v>649</v>
      </c>
      <c r="C52" s="112">
        <v>47</v>
      </c>
    </row>
    <row r="53" spans="1:3" s="109" customFormat="1" ht="15" customHeight="1" x14ac:dyDescent="0.4">
      <c r="A53" s="110" t="s">
        <v>643</v>
      </c>
      <c r="B53" s="113" t="s">
        <v>648</v>
      </c>
      <c r="C53" s="112">
        <v>48</v>
      </c>
    </row>
    <row r="54" spans="1:3" s="109" customFormat="1" ht="15" customHeight="1" x14ac:dyDescent="0.4">
      <c r="A54" s="110" t="s">
        <v>643</v>
      </c>
      <c r="B54" s="113" t="s">
        <v>647</v>
      </c>
      <c r="C54" s="112">
        <v>49</v>
      </c>
    </row>
    <row r="55" spans="1:3" s="109" customFormat="1" ht="15" customHeight="1" x14ac:dyDescent="0.4">
      <c r="A55" s="110" t="s">
        <v>643</v>
      </c>
      <c r="B55" s="113" t="s">
        <v>646</v>
      </c>
      <c r="C55" s="112">
        <v>50</v>
      </c>
    </row>
    <row r="56" spans="1:3" s="109" customFormat="1" ht="15" customHeight="1" x14ac:dyDescent="0.4">
      <c r="A56" s="110" t="s">
        <v>643</v>
      </c>
      <c r="B56" s="113" t="s">
        <v>645</v>
      </c>
      <c r="C56" s="112">
        <v>51</v>
      </c>
    </row>
    <row r="57" spans="1:3" s="109" customFormat="1" ht="15" customHeight="1" x14ac:dyDescent="0.4">
      <c r="A57" s="110" t="s">
        <v>643</v>
      </c>
      <c r="B57" s="113" t="s">
        <v>644</v>
      </c>
      <c r="C57" s="112">
        <v>52</v>
      </c>
    </row>
    <row r="58" spans="1:3" s="109" customFormat="1" ht="15" customHeight="1" x14ac:dyDescent="0.4">
      <c r="A58" s="110" t="s">
        <v>643</v>
      </c>
      <c r="B58" s="113" t="s">
        <v>642</v>
      </c>
      <c r="C58" s="112">
        <v>53</v>
      </c>
    </row>
    <row r="59" spans="1:3" s="109" customFormat="1" ht="15" customHeight="1" x14ac:dyDescent="0.4">
      <c r="A59" s="110" t="s">
        <v>641</v>
      </c>
      <c r="B59" s="113" t="s">
        <v>696</v>
      </c>
      <c r="C59" s="112">
        <v>54</v>
      </c>
    </row>
    <row r="60" spans="1:3" s="109" customFormat="1" ht="15" customHeight="1" x14ac:dyDescent="0.4">
      <c r="A60" s="110" t="s">
        <v>640</v>
      </c>
      <c r="B60" s="113" t="s">
        <v>697</v>
      </c>
      <c r="C60" s="112">
        <v>55</v>
      </c>
    </row>
    <row r="61" spans="1:3" s="109" customFormat="1" ht="15" customHeight="1" x14ac:dyDescent="0.4">
      <c r="A61" s="110" t="s">
        <v>640</v>
      </c>
      <c r="B61" s="113" t="s">
        <v>697</v>
      </c>
      <c r="C61" s="112">
        <v>56</v>
      </c>
    </row>
    <row r="62" spans="1:3" s="109" customFormat="1" ht="15" customHeight="1" x14ac:dyDescent="0.4">
      <c r="A62" s="110" t="s">
        <v>639</v>
      </c>
      <c r="B62" s="113" t="s">
        <v>698</v>
      </c>
      <c r="C62" s="112">
        <v>57</v>
      </c>
    </row>
    <row r="63" spans="1:3" s="109" customFormat="1" ht="15" customHeight="1" x14ac:dyDescent="0.4">
      <c r="A63" s="110" t="s">
        <v>639</v>
      </c>
      <c r="B63" s="113" t="s">
        <v>699</v>
      </c>
      <c r="C63" s="112">
        <v>58</v>
      </c>
    </row>
    <row r="64" spans="1:3" s="109" customFormat="1" ht="15" customHeight="1" x14ac:dyDescent="0.4">
      <c r="A64" s="110" t="s">
        <v>638</v>
      </c>
      <c r="B64" s="113" t="s">
        <v>637</v>
      </c>
      <c r="C64" s="112">
        <v>59</v>
      </c>
    </row>
    <row r="65" spans="1:3" s="109" customFormat="1" ht="15" customHeight="1" x14ac:dyDescent="0.4">
      <c r="A65" s="110" t="s">
        <v>636</v>
      </c>
      <c r="B65" s="113" t="s">
        <v>635</v>
      </c>
      <c r="C65" s="112">
        <v>60</v>
      </c>
    </row>
    <row r="66" spans="1:3" s="109" customFormat="1" ht="15" customHeight="1" x14ac:dyDescent="0.4">
      <c r="A66" s="110" t="s">
        <v>636</v>
      </c>
      <c r="B66" s="111" t="s">
        <v>635</v>
      </c>
      <c r="C66" s="112">
        <v>61</v>
      </c>
    </row>
    <row r="67" spans="1:3" s="109" customFormat="1" ht="15" customHeight="1" x14ac:dyDescent="0.4">
      <c r="A67" s="110" t="s">
        <v>634</v>
      </c>
      <c r="B67" s="113" t="s">
        <v>633</v>
      </c>
      <c r="C67" s="112">
        <v>62</v>
      </c>
    </row>
    <row r="68" spans="1:3" s="109" customFormat="1" ht="15" customHeight="1" x14ac:dyDescent="0.4">
      <c r="A68" s="110" t="s">
        <v>634</v>
      </c>
      <c r="B68" s="113" t="s">
        <v>633</v>
      </c>
      <c r="C68" s="112">
        <v>63</v>
      </c>
    </row>
    <row r="69" spans="1:3" s="109" customFormat="1" ht="15" customHeight="1" x14ac:dyDescent="0.4">
      <c r="A69" s="110" t="s">
        <v>632</v>
      </c>
      <c r="B69" s="113" t="s">
        <v>631</v>
      </c>
      <c r="C69" s="112">
        <v>64</v>
      </c>
    </row>
    <row r="70" spans="1:3" s="109" customFormat="1" ht="15" customHeight="1" x14ac:dyDescent="0.4">
      <c r="A70" s="110" t="s">
        <v>630</v>
      </c>
      <c r="B70" s="113" t="s">
        <v>629</v>
      </c>
      <c r="C70" s="112">
        <v>65</v>
      </c>
    </row>
    <row r="71" spans="1:3" s="109" customFormat="1" ht="15" customHeight="1" x14ac:dyDescent="0.4">
      <c r="A71" s="110" t="s">
        <v>630</v>
      </c>
      <c r="B71" s="113" t="s">
        <v>629</v>
      </c>
      <c r="C71" s="112">
        <v>66</v>
      </c>
    </row>
    <row r="72" spans="1:3" s="109" customFormat="1" ht="15" customHeight="1" x14ac:dyDescent="0.4">
      <c r="A72" s="110" t="s">
        <v>628</v>
      </c>
      <c r="B72" s="113" t="s">
        <v>627</v>
      </c>
      <c r="C72" s="112">
        <v>67</v>
      </c>
    </row>
    <row r="73" spans="1:3" s="109" customFormat="1" ht="15" customHeight="1" x14ac:dyDescent="0.4">
      <c r="A73" s="110" t="s">
        <v>628</v>
      </c>
      <c r="B73" s="113" t="s">
        <v>627</v>
      </c>
      <c r="C73" s="112">
        <v>68</v>
      </c>
    </row>
  </sheetData>
  <mergeCells count="2">
    <mergeCell ref="A2:B2"/>
    <mergeCell ref="A3:C3"/>
  </mergeCells>
  <hyperlinks>
    <hyperlink ref="B6" location="GRI201_1_EconomicValue_GD1" display="Economic Value Generated &amp; Distributed" xr:uid="{146E71FE-6F7E-4F1C-AB25-E405A1DF27B6}"/>
    <hyperlink ref="B7" location="'GRI 201-1 Economic Value GD(2)'!A1" display="Economic Value Generated &amp; Distributed" xr:uid="{F07C18C3-5FD8-41E5-A715-CF2580502AD7}"/>
    <hyperlink ref="B8" location="'GRI 201-1 Economic Value G(1)'!A1" display="Economic Value Generated" xr:uid="{8FE5BD5C-BA5A-4D2D-B283-1312B5F3CD46}"/>
    <hyperlink ref="B9" location="'GRI 201-1 Economic Value D(1)'!A1" display="Economic Value Distributed" xr:uid="{8C0CD87E-6055-4AC1-96C8-C8C3A2A4FAFC}"/>
    <hyperlink ref="B10" location="'GRI 202-1 Ratios of standa'!A1" display="Ratios of Standard Entry Level Wage to Local Minimum Wage (by Gender)" xr:uid="{88965129-92A6-43FB-B23F-49795FAA1261}"/>
    <hyperlink ref="B11" location="'GRI 204-1 Portion of spend'!A1" display="Portion of Spending on Local Suppliers" xr:uid="{170DEE70-07CF-4E8F-9385-C5130DA91312}"/>
    <hyperlink ref="B12" location="'GRI 204-1 Portion of spend(2)'!_FilterDatabase" display="Portion of Spending on Local Suppliers (by Operations)" xr:uid="{673082F4-5F77-4382-B241-15894432465B}"/>
    <hyperlink ref="B13" location="'GRI 204-1 Portion of spend(3)'!_FilterDatabase" display="Portion of Spending on Local Suppliers (by Facility)" xr:uid="{306AF7D6-5BA2-4731-9DE8-A237E3A856D2}"/>
    <hyperlink ref="B14" location="'GRI 205-1 Operations asses'!_FilterDatabase" display="Operations Assessed for Risks Related to Corruption" xr:uid="{81475B3B-0F6E-45AA-B255-471B77093A60}"/>
    <hyperlink ref="B15" location="'GRI 205-2 Communication an'!_FilterDatabase" display="Communication and Training about Anti-Corruption Policies and Procedures (Business Partners)" xr:uid="{F61E74D0-9F87-4385-BF41-88B6808BF239}"/>
    <hyperlink ref="B16" location="'GRI 205-2 Communication an(2)'!A1" display="Communication and Training about Anti-Corruption Policies and Procedures (Employees)" xr:uid="{056381A3-A7C0-4C2D-8372-F27361F3633D}"/>
    <hyperlink ref="B17" location="'GRI 205-2 Communication an(3)'!A1" display="Communication and Training about Anti-Corruption Policies and Procedures (Governance Bodies)" xr:uid="{1F325129-215B-4A26-9608-4148058F7CD8}"/>
    <hyperlink ref="B18" location="'GRI 205-3 Confirmed incide'!A1" display="Confirmed Incidents of Corruption and Actions Taken" xr:uid="{754A0BED-E369-4C8A-AA9A-E4CB91A0431F}"/>
    <hyperlink ref="B19" location="'GRI 302-1 Net energy consu'!A1" display="Net Energy Consumption" xr:uid="{61398F69-7F2A-469B-A542-14C7A9E19D31}"/>
    <hyperlink ref="B20" location="'GRI 302-1 Net energy consu(2)'!A1" display="Net Energy Consumption (by Facility and Energy Source)" xr:uid="{B465BDB9-27D9-4A6F-BFD7-85764775FFD2}"/>
    <hyperlink ref="B21" location="'GRI 303-3 Water withdrawn'!A1" display="Water Withdrawn (by Facility)" xr:uid="{081E02AF-BFC9-426B-AC67-76A6E292C53F}"/>
    <hyperlink ref="B22" location="'GRI 303-3 Water withdrawn (2)'!A1" display="Water Withdrawn (by Withdrawal Source)" xr:uid="{82A4B5F9-2C4E-4A7C-AEB2-5074838A0157}"/>
    <hyperlink ref="B23" location="'GRI 303-3 Water withdrawn (3)'!A1" display="Water Withdrawn (by Water Quality)" xr:uid="{B2B2C36B-6DBF-4A53-904F-C2847E948C30}"/>
    <hyperlink ref="B24" location="'GRI 303-4 Water discharged'!_FilterDatabase" display="Water Discharged (by Discharge Destination)" xr:uid="{8B30460D-8B9D-453B-9A23-B2A1B5D15CE7}"/>
    <hyperlink ref="B25" location="'GRI 303-4 Water discharged(2)'!_FilterDatabase" display="Water Discharged (by Water Quality)" xr:uid="{6D64BFE2-3217-474B-83BE-0847A3CEA8E7}"/>
    <hyperlink ref="B26" location="'GRI 303-5 Water consumptio'!_FilterDatabase" display="Water Consumption" xr:uid="{A3ACFA0E-232E-4285-9386-F4522AEEF531}"/>
    <hyperlink ref="B27" location="'GRI 305-1 Scope 1 GHG emis'!_FilterDatabase" display="Scope 1 GHG Emissions" xr:uid="{B06CF436-9987-409E-A2B3-C03C455E1191}"/>
    <hyperlink ref="B28" location="'GRI 305-1 Scope 1 GHG emis(2)'!A1" display="Scope 1 GHG Emissions (by Facility and Emission Source)" xr:uid="{7D90D934-8C8A-434E-9363-DCD340CBA924}"/>
    <hyperlink ref="B29" location="'GRI 305-2 Scope 2 GHG emis'!A1" display="Scope 2 GHG Emissions" xr:uid="{0055D2C2-BA1F-425C-8283-7C0EF0E5604C}"/>
    <hyperlink ref="B30" location="'GRI 305-2 Scope 2 GHG emis(2)'!A1" display="Scope 2 GHG Emissions (by Facility)" xr:uid="{9FDE659D-AA77-4EC5-A318-7FA74DEE1F55}"/>
    <hyperlink ref="B31" location="'GRI 401-1 Worker turnover'!A1" display="Worker Turnover" xr:uid="{1C0797DB-ECB8-4A5E-A167-DECF33D68C8E}"/>
    <hyperlink ref="B32" location="'GRI 401-1 New worker hires'!A1" display="New Worker Hires" xr:uid="{D916FEF8-EA2E-4C70-A9BC-819B4B729D8E}"/>
    <hyperlink ref="B33" location="'GRI 401-2 Benefits provide'!A1" display="Benefits Provided to Full-Time Employees" xr:uid="{8820ACC5-7DAF-42CB-AD11-E94479EDC5BD}"/>
    <hyperlink ref="B34" location="'GRI 401-3 Parental leave'!A1" display="Parental Leave" xr:uid="{3D30F72D-3088-4B03-86F5-ABBACE2BB1CF}"/>
    <hyperlink ref="B35" location="'GRI 402-1 Minimum notice p'!A1" display="Minimum Notice Periods Regarding Operational Changes" xr:uid="{3EA22999-21D0-49BC-8F9C-66877B37C2D8}"/>
    <hyperlink ref="B36" location="'GRI 403-8 Workers covered'!A1" display="Workers Covered by an Occupational Health and Safety Management System (by Reporting Period)" xr:uid="{A7111EF3-DF64-4A04-BA56-AACB5654334A}"/>
    <hyperlink ref="B37" location="'GRI 403-8 Workers covered (2)'!A1" display="Workers Covered by an Occupational Health and Safety Management System" xr:uid="{34DE6E95-2A24-433C-9C6F-4896FFE16049}"/>
    <hyperlink ref="B38" location="'GRI 403-9 Work-related inj'!A1" display="Work-Related Injuries (by Reporting Period)" xr:uid="{486D7894-4BE8-4C9C-9BBE-5180B5F1AC66}"/>
    <hyperlink ref="B39" location="'GRI 403-9 Work-related inj(2)'!A1" display="Work-Related Injuries" xr:uid="{FB179DB9-521A-4234-82AF-19E5A7D2AF30}"/>
    <hyperlink ref="B40" location="'GRI 403-9 Work-related inj(3)'!A1" display="Work-Related Injuries (by Worker Categories)" xr:uid="{925056C6-8089-42A4-9B65-447E4DC8506B}"/>
    <hyperlink ref="B41" location="'GRI 403-10 Work-related il'!A1" display="Work-Related ill Health (by Reporting Period)" xr:uid="{1E86FB3F-5069-40A5-A119-158A82B60733}"/>
    <hyperlink ref="B42" location="'GRI 403-10 Work-related il(2)'!_FilterDatabase" display="Work-Related ill Health" xr:uid="{B9E63762-7306-4B96-9FC8-C5A00B7E2CE5}"/>
    <hyperlink ref="B43" location="'GRI 404-1 Average hours of'!_FilterDatabase" display="Average Hours of Training" xr:uid="{D4411AB4-515B-48E9-99C9-37A5AF16DC1C}"/>
    <hyperlink ref="B44" location="GRI_405_1_Table39" display="Diversity of Workers (by Employment Type)" xr:uid="{47B58A50-B1F7-4E2B-A17B-47EAC14BDA30}"/>
    <hyperlink ref="B45" location="GRI_405_1_Table40" display="Diversity of Workers (by Employment Type and Level)" xr:uid="{CE52D937-B271-4FE2-858F-616F77965AB1}"/>
    <hyperlink ref="B46" location="GRI_405_1_Table41" display="Diversity of Workers (Level 1 Consultants)" xr:uid="{E48E3640-EDF5-4F79-A174-05F6BC146653}"/>
    <hyperlink ref="B47" location="GRI_405_1_Table42" display="Diversity of Workers (Level 2 Consultants)" xr:uid="{AF2DC962-96F6-4D55-9CAC-607C931C31D9}"/>
    <hyperlink ref="B48" location="GRI_405_1_Table43" display="Diversity of Workers (Level 3 Consultants)" xr:uid="{6C137559-12A2-4F7F-9246-173D248F80D3}"/>
    <hyperlink ref="B49" location="GRI_405_1_Table44" display="Diversity of Workers (Level 4 Consultants)" xr:uid="{F4370078-37AF-4A3C-A855-FC6379E49EB8}"/>
    <hyperlink ref="B50" location="GRI_405_1_Table45" display="Diversity of Workers (Level 5 Consultants)" xr:uid="{1BFEEE02-FEAF-43A1-B668-FCC9168487A0}"/>
    <hyperlink ref="B51" location="GRI_405_1_Table46" display="Diversity of Workers (Level 6 Consultants)" xr:uid="{F36C706A-B207-4460-881B-E9883E749E8F}"/>
    <hyperlink ref="B52" location="GRI_405_1_Table47" display="Diversity of Workers (Level 1 Employees)" xr:uid="{28A101CE-9BAC-44C6-9AE9-2D5E0E78BA42}"/>
    <hyperlink ref="B53" location="GRI_405_1_Table48" display="Diversity of Workers (Level 2 Employees)" xr:uid="{196BBA6B-B4D9-44C5-8D3C-96B225655701}"/>
    <hyperlink ref="B54" location="GRI_405_1_Table49" display="Diversity of Workers (Level 3 Employees)" xr:uid="{510AED20-83B5-41E6-BAD0-4C2AA3B1AFBD}"/>
    <hyperlink ref="B55" location="GRI_405_1_Table50" display="Diversity of Workers (Level 4 Employees)" xr:uid="{389EC2BA-413D-4FAF-A706-C609D60BD551}"/>
    <hyperlink ref="B56" location="GRI_405_1_Table51" display="Diversity of Workers (Level 5 Employees)" xr:uid="{6BA7B917-56D6-4F92-A284-EB07E7E829AD}"/>
    <hyperlink ref="B57" location="GRI_405_1_Table52" display="Diversity of Workers (Level 6 Employees)" xr:uid="{01EF8DB6-9842-40B7-A81D-30C576654617}"/>
    <hyperlink ref="B58" location="GRI_405_1_Table53" display="Diversity of Workers (Total)" xr:uid="{7EB5BAB5-6938-4D27-91DD-E0CF5F034105}"/>
    <hyperlink ref="B59" location="'GRI 405-2 Ratio of basic s'!_FilterDatabase" display="Ratio of Basic Salary and Remuneration of Women to Men" xr:uid="{5B124011-5BA9-4D01-93C8-9D5CDABAED70}"/>
    <hyperlink ref="B60" location="'GRI 406-1 Incidents of dis'!_FilterDatabase" display="Incidents of Discrimination and Corrective Actions Taken" xr:uid="{C46C57C7-A582-462F-B9E5-FA1D527F1493}"/>
    <hyperlink ref="B61" location="'GRI 406-1 Incidents of dis(2)'!_FilterDatabase" display="Incidents of Discrimination and Corrective Actions Taken" xr:uid="{4D655837-AB13-452E-B62D-B2025C64C99B}"/>
    <hyperlink ref="B62" location="'GRI 411-1 Incidents of vio'!_FilterDatabase" display="Incidents of Violations involving Rights of Indigenous Peoples (by Reporting Period)" xr:uid="{31BFDA2B-C089-4C25-BE12-7C9B3584E912}"/>
    <hyperlink ref="B63" location="'GRI 411-1 Incidents of vio(2)'!_FilterDatabase" display="Incidents of Violations involving Rights of Indigenous Peoples" xr:uid="{4F7662FA-2837-45B8-BC20-EB922A62D3AC}"/>
    <hyperlink ref="B64" location="'GRI 413-1 Operations with'!_FilterDatabase" display="Operations with Local Community Engagement, Impact Assessments, and Development Programs" xr:uid="{DD7E2343-71EB-4294-8815-3837B84C1C8E}"/>
    <hyperlink ref="B65" location="'GRI 413-2 Operations with'!A1" display="Operations with Significant Actual and Potential Negative Impacts on Local Communities" xr:uid="{85EF4AA8-6448-4559-8F5C-E63EE7B5CDB0}"/>
    <hyperlink ref="B66" location="'GRI 413-2 Operations with (2)'!_FilterDatabase" display="Operations with Significant Actual and Potential Negative Impacts on Local Communities" xr:uid="{597030D5-85CD-4B54-8580-2C3C4F8BC09E}"/>
    <hyperlink ref="B67" location="'GRI 415-1 Political contri'!_FilterDatabase" display="Political Contributions" xr:uid="{4E35612B-E69C-4F32-AD10-7D9CAA99471E}"/>
    <hyperlink ref="B68" location="'GRI 415-1 Political contri(2)'!_FilterDatabase" display="Political Contributions" xr:uid="{E4B1ED1B-D99E-4988-AC28-A974A5D33AEC}"/>
    <hyperlink ref="B69" location="'GRI 14.10.4 Local communities'!A1" display="Local Communities" xr:uid="{E0BC2651-CA68-4157-A364-786D24A5493E}"/>
    <hyperlink ref="B70" location="'GRI 14.12 Land and resourc'!_FilterDatabase" display="Land and Resource Rights" xr:uid="{71BC4697-07A0-474A-8F1C-E71180945941}"/>
    <hyperlink ref="B71" location="'GRI 14.12 Land and resourc(2)'!_FilterDatabase" display="Land and Resource Rights" xr:uid="{4FB2BBB5-9315-45AD-BBE8-E19C70E6E085}"/>
    <hyperlink ref="B72" location="'GRI 14.15 Critical Inciden'!_FilterDatabase" display="Critical Incident Management" xr:uid="{69867E87-7248-457D-85D0-DD681BC72555}"/>
    <hyperlink ref="B73" location="'GRI 14.15 Critical Inciden(2)'!_FilterDatabase" display="Critical Incident Management" xr:uid="{788DB162-4154-4858-91AC-8DEEC076D68A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fitToHeight="2" orientation="portrait" r:id="rId1"/>
  <headerFooter>
    <oddFooter>&amp;L&amp;8&amp;F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/>
  <dimension ref="A1:J47"/>
  <sheetViews>
    <sheetView zoomScaleNormal="100" workbookViewId="0"/>
  </sheetViews>
  <sheetFormatPr defaultColWidth="8.85546875" defaultRowHeight="14.25" x14ac:dyDescent="0.45"/>
  <cols>
    <col min="1" max="1" width="4" style="1" customWidth="1"/>
    <col min="2" max="2" width="2.140625" style="1" customWidth="1"/>
    <col min="3" max="3" width="41.640625" style="1" customWidth="1"/>
    <col min="4" max="4" width="8.78515625" style="11" customWidth="1"/>
    <col min="5" max="7" width="12.78515625" style="1" customWidth="1"/>
    <col min="8" max="8" width="8.85546875" style="1"/>
    <col min="9" max="9" width="8.85546875" style="5"/>
    <col min="10" max="10" width="9.78515625" style="5" customWidth="1"/>
    <col min="11" max="16384" width="8.85546875" style="1"/>
  </cols>
  <sheetData>
    <row r="1" spans="1:10" ht="15.75" x14ac:dyDescent="0.5">
      <c r="A1" s="2"/>
      <c r="B1" s="131" t="s">
        <v>314</v>
      </c>
      <c r="C1" s="131"/>
      <c r="D1" s="131"/>
      <c r="E1" s="131"/>
      <c r="F1" s="131"/>
      <c r="G1" s="131"/>
      <c r="I1" s="1"/>
      <c r="J1" s="1"/>
    </row>
    <row r="2" spans="1:10" ht="15.75" x14ac:dyDescent="0.5">
      <c r="A2" s="2"/>
      <c r="B2" s="131" t="s">
        <v>381</v>
      </c>
      <c r="C2" s="131"/>
      <c r="D2" s="131"/>
      <c r="E2" s="131"/>
      <c r="F2" s="131"/>
      <c r="G2" s="131"/>
      <c r="I2" s="1"/>
      <c r="J2" s="1"/>
    </row>
    <row r="3" spans="1:10" x14ac:dyDescent="0.45">
      <c r="A3" s="2"/>
    </row>
    <row r="5" spans="1:10" ht="28.5" x14ac:dyDescent="0.4">
      <c r="B5" s="85" t="s">
        <v>4</v>
      </c>
      <c r="C5" s="89" t="s">
        <v>5</v>
      </c>
      <c r="D5" s="87" t="s">
        <v>10</v>
      </c>
      <c r="E5" s="85" t="s">
        <v>6</v>
      </c>
      <c r="F5" s="85" t="s">
        <v>7</v>
      </c>
      <c r="G5" s="85" t="s">
        <v>60</v>
      </c>
      <c r="I5" s="1"/>
      <c r="J5" s="1"/>
    </row>
    <row r="6" spans="1:10" x14ac:dyDescent="0.4">
      <c r="B6" s="85" t="s">
        <v>4</v>
      </c>
      <c r="C6" s="85" t="s">
        <v>4</v>
      </c>
      <c r="D6" s="85" t="s">
        <v>4</v>
      </c>
      <c r="E6" s="85" t="s">
        <v>4</v>
      </c>
      <c r="F6" s="85" t="s">
        <v>4</v>
      </c>
      <c r="G6" s="85" t="s">
        <v>4</v>
      </c>
      <c r="I6" s="1"/>
      <c r="J6" s="1"/>
    </row>
    <row r="7" spans="1:10" ht="17" customHeight="1" x14ac:dyDescent="0.4">
      <c r="B7" s="33" t="s">
        <v>61</v>
      </c>
      <c r="C7" s="33"/>
      <c r="D7" s="34"/>
      <c r="E7" s="25"/>
      <c r="F7" s="25"/>
      <c r="G7" s="10"/>
      <c r="I7" s="1"/>
      <c r="J7" s="1"/>
    </row>
    <row r="8" spans="1:10" ht="17" customHeight="1" x14ac:dyDescent="0.4">
      <c r="B8" s="10"/>
      <c r="C8" s="30" t="s">
        <v>76</v>
      </c>
      <c r="D8" s="32" t="s">
        <v>51</v>
      </c>
      <c r="E8" s="44">
        <v>4</v>
      </c>
      <c r="F8" s="44">
        <v>1</v>
      </c>
      <c r="G8" s="44">
        <v>5</v>
      </c>
      <c r="I8" s="1"/>
      <c r="J8" s="1"/>
    </row>
    <row r="9" spans="1:10" ht="17" customHeight="1" x14ac:dyDescent="0.4">
      <c r="B9" s="10"/>
      <c r="C9" s="30" t="s">
        <v>77</v>
      </c>
      <c r="D9" s="32" t="s">
        <v>51</v>
      </c>
      <c r="E9" s="43">
        <v>0</v>
      </c>
      <c r="F9" s="43">
        <v>0</v>
      </c>
      <c r="G9" s="43">
        <v>0</v>
      </c>
      <c r="I9" s="1"/>
      <c r="J9" s="1"/>
    </row>
    <row r="10" spans="1:10" ht="17" customHeight="1" x14ac:dyDescent="0.4">
      <c r="B10" s="10"/>
      <c r="C10" s="30" t="s">
        <v>78</v>
      </c>
      <c r="D10" s="32" t="s">
        <v>51</v>
      </c>
      <c r="E10" s="44">
        <v>2</v>
      </c>
      <c r="F10" s="43">
        <v>0</v>
      </c>
      <c r="G10" s="44">
        <v>2</v>
      </c>
      <c r="I10" s="1"/>
      <c r="J10" s="1"/>
    </row>
    <row r="11" spans="1:10" ht="17" customHeight="1" x14ac:dyDescent="0.4">
      <c r="B11" s="10"/>
      <c r="C11" s="30" t="s">
        <v>79</v>
      </c>
      <c r="D11" s="32" t="s">
        <v>51</v>
      </c>
      <c r="E11" s="44">
        <v>2</v>
      </c>
      <c r="F11" s="44">
        <v>1</v>
      </c>
      <c r="G11" s="44">
        <v>3</v>
      </c>
    </row>
    <row r="12" spans="1:10" ht="17" customHeight="1" x14ac:dyDescent="0.4">
      <c r="B12" s="10"/>
      <c r="C12" s="30" t="s">
        <v>80</v>
      </c>
      <c r="D12" s="32" t="s">
        <v>51</v>
      </c>
      <c r="E12" s="44">
        <v>2</v>
      </c>
      <c r="F12" s="43">
        <v>0</v>
      </c>
      <c r="G12" s="44">
        <v>2</v>
      </c>
    </row>
    <row r="13" spans="1:10" ht="17" customHeight="1" x14ac:dyDescent="0.4">
      <c r="B13" s="10"/>
      <c r="C13" s="30" t="s">
        <v>81</v>
      </c>
      <c r="D13" s="32" t="s">
        <v>51</v>
      </c>
      <c r="E13" s="44">
        <v>2</v>
      </c>
      <c r="F13" s="44">
        <v>1</v>
      </c>
      <c r="G13" s="44">
        <v>3</v>
      </c>
    </row>
    <row r="14" spans="1:10" ht="17" customHeight="1" x14ac:dyDescent="0.4">
      <c r="B14" s="10"/>
      <c r="C14" s="30" t="s">
        <v>82</v>
      </c>
      <c r="D14" s="32" t="s">
        <v>56</v>
      </c>
      <c r="E14" s="45">
        <v>22.2222222222222</v>
      </c>
      <c r="F14" s="45">
        <v>33.3333333333333</v>
      </c>
      <c r="G14" s="45">
        <v>50</v>
      </c>
    </row>
    <row r="15" spans="1:10" ht="17" customHeight="1" x14ac:dyDescent="0.4">
      <c r="B15" s="10"/>
      <c r="C15" s="30" t="s">
        <v>83</v>
      </c>
      <c r="D15" s="32" t="s">
        <v>56</v>
      </c>
      <c r="E15" s="43">
        <v>0</v>
      </c>
      <c r="F15" s="43">
        <v>0</v>
      </c>
      <c r="G15" s="43">
        <v>0</v>
      </c>
    </row>
    <row r="16" spans="1:10" ht="17" customHeight="1" x14ac:dyDescent="0.4">
      <c r="B16" s="10"/>
      <c r="C16" s="30" t="s">
        <v>84</v>
      </c>
      <c r="D16" s="32" t="s">
        <v>56</v>
      </c>
      <c r="E16" s="45">
        <v>50</v>
      </c>
      <c r="F16" s="43">
        <v>0</v>
      </c>
      <c r="G16" s="45">
        <v>40</v>
      </c>
    </row>
    <row r="17" spans="2:7" ht="17" customHeight="1" x14ac:dyDescent="0.4">
      <c r="B17" s="10"/>
      <c r="C17" s="30" t="s">
        <v>85</v>
      </c>
      <c r="D17" s="32" t="s">
        <v>56</v>
      </c>
      <c r="E17" s="45">
        <v>50</v>
      </c>
      <c r="F17" s="43">
        <v>100</v>
      </c>
      <c r="G17" s="45">
        <v>60</v>
      </c>
    </row>
    <row r="18" spans="2:7" ht="17" customHeight="1" x14ac:dyDescent="0.4">
      <c r="B18" s="10"/>
      <c r="C18" s="30" t="s">
        <v>86</v>
      </c>
      <c r="D18" s="32" t="s">
        <v>56</v>
      </c>
      <c r="E18" s="45">
        <v>50</v>
      </c>
      <c r="F18" s="43">
        <v>0</v>
      </c>
      <c r="G18" s="45">
        <v>40</v>
      </c>
    </row>
    <row r="19" spans="2:7" ht="17" customHeight="1" x14ac:dyDescent="0.4">
      <c r="B19" s="10"/>
      <c r="C19" s="30" t="s">
        <v>87</v>
      </c>
      <c r="D19" s="32" t="s">
        <v>56</v>
      </c>
      <c r="E19" s="45">
        <v>50</v>
      </c>
      <c r="F19" s="43">
        <v>100</v>
      </c>
      <c r="G19" s="45">
        <v>60</v>
      </c>
    </row>
    <row r="20" spans="2:7" ht="17" customHeight="1" x14ac:dyDescent="0.4">
      <c r="B20" s="33" t="s">
        <v>74</v>
      </c>
      <c r="C20" s="33"/>
      <c r="D20" s="34"/>
      <c r="E20" s="62"/>
      <c r="F20" s="62"/>
      <c r="G20" s="63"/>
    </row>
    <row r="21" spans="2:7" ht="17" customHeight="1" x14ac:dyDescent="0.4">
      <c r="B21" s="10"/>
      <c r="C21" s="30" t="s">
        <v>76</v>
      </c>
      <c r="D21" s="32" t="s">
        <v>51</v>
      </c>
      <c r="E21" s="45">
        <v>16</v>
      </c>
      <c r="F21" s="44">
        <v>5</v>
      </c>
      <c r="G21" s="45">
        <v>21</v>
      </c>
    </row>
    <row r="22" spans="2:7" ht="17" customHeight="1" x14ac:dyDescent="0.4">
      <c r="B22" s="10"/>
      <c r="C22" s="30" t="s">
        <v>77</v>
      </c>
      <c r="D22" s="32" t="s">
        <v>51</v>
      </c>
      <c r="E22" s="44">
        <v>1</v>
      </c>
      <c r="F22" s="44">
        <v>2</v>
      </c>
      <c r="G22" s="44">
        <v>3</v>
      </c>
    </row>
    <row r="23" spans="2:7" ht="17" customHeight="1" x14ac:dyDescent="0.4">
      <c r="B23" s="10"/>
      <c r="C23" s="30" t="s">
        <v>78</v>
      </c>
      <c r="D23" s="32" t="s">
        <v>51</v>
      </c>
      <c r="E23" s="44">
        <v>7</v>
      </c>
      <c r="F23" s="44">
        <v>2</v>
      </c>
      <c r="G23" s="44">
        <v>9</v>
      </c>
    </row>
    <row r="24" spans="2:7" ht="17" customHeight="1" x14ac:dyDescent="0.4">
      <c r="B24" s="10"/>
      <c r="C24" s="30" t="s">
        <v>79</v>
      </c>
      <c r="D24" s="32" t="s">
        <v>51</v>
      </c>
      <c r="E24" s="44">
        <v>8</v>
      </c>
      <c r="F24" s="44">
        <v>1</v>
      </c>
      <c r="G24" s="44">
        <v>9</v>
      </c>
    </row>
    <row r="25" spans="2:7" ht="17" customHeight="1" x14ac:dyDescent="0.4">
      <c r="B25" s="10"/>
      <c r="C25" s="30" t="s">
        <v>80</v>
      </c>
      <c r="D25" s="32" t="s">
        <v>51</v>
      </c>
      <c r="E25" s="44">
        <v>5</v>
      </c>
      <c r="F25" s="44">
        <v>4</v>
      </c>
      <c r="G25" s="44">
        <v>9</v>
      </c>
    </row>
    <row r="26" spans="2:7" ht="17" customHeight="1" x14ac:dyDescent="0.4">
      <c r="B26" s="10"/>
      <c r="C26" s="30" t="s">
        <v>81</v>
      </c>
      <c r="D26" s="32" t="s">
        <v>51</v>
      </c>
      <c r="E26" s="45">
        <v>11</v>
      </c>
      <c r="F26" s="44">
        <v>1</v>
      </c>
      <c r="G26" s="45">
        <v>12</v>
      </c>
    </row>
    <row r="27" spans="2:7" ht="17" customHeight="1" x14ac:dyDescent="0.4">
      <c r="B27" s="10"/>
      <c r="C27" s="30" t="s">
        <v>82</v>
      </c>
      <c r="D27" s="32" t="s">
        <v>56</v>
      </c>
      <c r="E27" s="45">
        <v>40</v>
      </c>
      <c r="F27" s="45">
        <v>16.129032258064498</v>
      </c>
      <c r="G27" s="45">
        <v>25</v>
      </c>
    </row>
    <row r="28" spans="2:7" ht="17" customHeight="1" x14ac:dyDescent="0.4">
      <c r="B28" s="10"/>
      <c r="C28" s="30" t="s">
        <v>83</v>
      </c>
      <c r="D28" s="32" t="s">
        <v>56</v>
      </c>
      <c r="E28" s="44">
        <v>6.25</v>
      </c>
      <c r="F28" s="45">
        <v>40</v>
      </c>
      <c r="G28" s="45">
        <v>14.285714285714301</v>
      </c>
    </row>
    <row r="29" spans="2:7" ht="17" customHeight="1" x14ac:dyDescent="0.4">
      <c r="B29" s="10"/>
      <c r="C29" s="30" t="s">
        <v>84</v>
      </c>
      <c r="D29" s="32" t="s">
        <v>56</v>
      </c>
      <c r="E29" s="45">
        <v>43.75</v>
      </c>
      <c r="F29" s="45">
        <v>40</v>
      </c>
      <c r="G29" s="45">
        <v>42.857142857142897</v>
      </c>
    </row>
    <row r="30" spans="2:7" ht="17" customHeight="1" x14ac:dyDescent="0.4">
      <c r="B30" s="10"/>
      <c r="C30" s="30" t="s">
        <v>85</v>
      </c>
      <c r="D30" s="32" t="s">
        <v>56</v>
      </c>
      <c r="E30" s="45">
        <v>50</v>
      </c>
      <c r="F30" s="45">
        <v>20</v>
      </c>
      <c r="G30" s="45">
        <v>42.857142857142897</v>
      </c>
    </row>
    <row r="31" spans="2:7" ht="17" customHeight="1" x14ac:dyDescent="0.4">
      <c r="B31" s="10"/>
      <c r="C31" s="30" t="s">
        <v>86</v>
      </c>
      <c r="D31" s="32" t="s">
        <v>56</v>
      </c>
      <c r="E31" s="45">
        <v>31.25</v>
      </c>
      <c r="F31" s="45">
        <v>80</v>
      </c>
      <c r="G31" s="45">
        <v>42.857142857142897</v>
      </c>
    </row>
    <row r="32" spans="2:7" ht="17" customHeight="1" x14ac:dyDescent="0.4">
      <c r="B32" s="10"/>
      <c r="C32" s="30" t="s">
        <v>87</v>
      </c>
      <c r="D32" s="32" t="s">
        <v>56</v>
      </c>
      <c r="E32" s="45">
        <v>68.75</v>
      </c>
      <c r="F32" s="45">
        <v>20</v>
      </c>
      <c r="G32" s="45">
        <v>57.142857142857103</v>
      </c>
    </row>
    <row r="33" spans="2:7" ht="17" customHeight="1" x14ac:dyDescent="0.4">
      <c r="B33" s="33" t="s">
        <v>75</v>
      </c>
      <c r="C33" s="33"/>
      <c r="D33" s="34"/>
      <c r="E33" s="62"/>
      <c r="F33" s="62"/>
      <c r="G33" s="63"/>
    </row>
    <row r="34" spans="2:7" ht="17" customHeight="1" x14ac:dyDescent="0.4">
      <c r="B34" s="10"/>
      <c r="C34" s="30" t="s">
        <v>76</v>
      </c>
      <c r="D34" s="32" t="s">
        <v>51</v>
      </c>
      <c r="E34" s="45">
        <v>20</v>
      </c>
      <c r="F34" s="44">
        <v>6</v>
      </c>
      <c r="G34" s="45">
        <v>26</v>
      </c>
    </row>
    <row r="35" spans="2:7" ht="17" customHeight="1" x14ac:dyDescent="0.4">
      <c r="B35" s="10"/>
      <c r="C35" s="30" t="s">
        <v>77</v>
      </c>
      <c r="D35" s="32" t="s">
        <v>51</v>
      </c>
      <c r="E35" s="44">
        <v>1</v>
      </c>
      <c r="F35" s="44">
        <v>2</v>
      </c>
      <c r="G35" s="44">
        <v>3</v>
      </c>
    </row>
    <row r="36" spans="2:7" ht="17" customHeight="1" x14ac:dyDescent="0.4">
      <c r="B36" s="10"/>
      <c r="C36" s="30" t="s">
        <v>78</v>
      </c>
      <c r="D36" s="32" t="s">
        <v>51</v>
      </c>
      <c r="E36" s="44">
        <v>9</v>
      </c>
      <c r="F36" s="44">
        <v>2</v>
      </c>
      <c r="G36" s="45">
        <v>11</v>
      </c>
    </row>
    <row r="37" spans="2:7" ht="17" customHeight="1" x14ac:dyDescent="0.4">
      <c r="B37" s="10"/>
      <c r="C37" s="30" t="s">
        <v>79</v>
      </c>
      <c r="D37" s="32" t="s">
        <v>51</v>
      </c>
      <c r="E37" s="45">
        <v>10</v>
      </c>
      <c r="F37" s="44">
        <v>2</v>
      </c>
      <c r="G37" s="45">
        <v>12</v>
      </c>
    </row>
    <row r="38" spans="2:7" ht="17" customHeight="1" x14ac:dyDescent="0.4">
      <c r="B38" s="10"/>
      <c r="C38" s="30" t="s">
        <v>80</v>
      </c>
      <c r="D38" s="32" t="s">
        <v>51</v>
      </c>
      <c r="E38" s="44">
        <v>7</v>
      </c>
      <c r="F38" s="44">
        <v>4</v>
      </c>
      <c r="G38" s="45">
        <v>11</v>
      </c>
    </row>
    <row r="39" spans="2:7" ht="17" customHeight="1" x14ac:dyDescent="0.4">
      <c r="B39" s="10"/>
      <c r="C39" s="30" t="s">
        <v>81</v>
      </c>
      <c r="D39" s="32" t="s">
        <v>51</v>
      </c>
      <c r="E39" s="45">
        <v>13</v>
      </c>
      <c r="F39" s="44">
        <v>2</v>
      </c>
      <c r="G39" s="45">
        <v>15</v>
      </c>
    </row>
    <row r="40" spans="2:7" ht="17" customHeight="1" x14ac:dyDescent="0.4">
      <c r="B40" s="10"/>
      <c r="C40" s="30" t="s">
        <v>82</v>
      </c>
      <c r="D40" s="32" t="s">
        <v>56</v>
      </c>
      <c r="E40" s="45">
        <v>34.482758620689701</v>
      </c>
      <c r="F40" s="45">
        <v>17.647058823529399</v>
      </c>
      <c r="G40" s="45">
        <v>28.260869565217401</v>
      </c>
    </row>
    <row r="41" spans="2:7" ht="17" customHeight="1" x14ac:dyDescent="0.4">
      <c r="B41" s="10"/>
      <c r="C41" s="30" t="s">
        <v>83</v>
      </c>
      <c r="D41" s="32" t="s">
        <v>56</v>
      </c>
      <c r="E41" s="44">
        <v>5</v>
      </c>
      <c r="F41" s="45">
        <v>33.3333333333333</v>
      </c>
      <c r="G41" s="45">
        <v>11.538461538461499</v>
      </c>
    </row>
    <row r="42" spans="2:7" ht="17" customHeight="1" x14ac:dyDescent="0.4">
      <c r="B42" s="10"/>
      <c r="C42" s="30" t="s">
        <v>84</v>
      </c>
      <c r="D42" s="32" t="s">
        <v>56</v>
      </c>
      <c r="E42" s="45">
        <v>45</v>
      </c>
      <c r="F42" s="45">
        <v>33.3333333333333</v>
      </c>
      <c r="G42" s="45">
        <v>42.307692307692299</v>
      </c>
    </row>
    <row r="43" spans="2:7" ht="17" customHeight="1" x14ac:dyDescent="0.4">
      <c r="B43" s="10"/>
      <c r="C43" s="30" t="s">
        <v>85</v>
      </c>
      <c r="D43" s="32" t="s">
        <v>56</v>
      </c>
      <c r="E43" s="45">
        <v>50</v>
      </c>
      <c r="F43" s="45">
        <v>33.3333333333333</v>
      </c>
      <c r="G43" s="45">
        <v>46.153846153846203</v>
      </c>
    </row>
    <row r="44" spans="2:7" ht="17" customHeight="1" x14ac:dyDescent="0.4">
      <c r="B44" s="10"/>
      <c r="C44" s="30" t="s">
        <v>86</v>
      </c>
      <c r="D44" s="32" t="s">
        <v>56</v>
      </c>
      <c r="E44" s="45">
        <v>35</v>
      </c>
      <c r="F44" s="45">
        <v>66.6666666666667</v>
      </c>
      <c r="G44" s="45">
        <v>42.307692307692299</v>
      </c>
    </row>
    <row r="45" spans="2:7" ht="17" customHeight="1" x14ac:dyDescent="0.4">
      <c r="B45" s="10"/>
      <c r="C45" s="30" t="s">
        <v>87</v>
      </c>
      <c r="D45" s="32" t="s">
        <v>56</v>
      </c>
      <c r="E45" s="45">
        <v>65</v>
      </c>
      <c r="F45" s="45">
        <v>33.3333333333333</v>
      </c>
      <c r="G45" s="45">
        <v>57.692307692307701</v>
      </c>
    </row>
    <row r="46" spans="2:7" x14ac:dyDescent="0.45">
      <c r="B46" s="9"/>
      <c r="C46" s="9"/>
      <c r="D46" s="12"/>
      <c r="E46" s="9"/>
      <c r="F46" s="9"/>
      <c r="G46" s="9"/>
    </row>
    <row r="47" spans="2:7" x14ac:dyDescent="0.45">
      <c r="B47" s="2" t="s">
        <v>4</v>
      </c>
    </row>
  </sheetData>
  <autoFilter ref="C6:G46" xr:uid="{00000000-0009-0000-0000-000016000000}"/>
  <mergeCells count="2">
    <mergeCell ref="B1:G1"/>
    <mergeCell ref="B2:G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/>
  <dimension ref="A1:H15"/>
  <sheetViews>
    <sheetView zoomScaleNormal="100" workbookViewId="0"/>
  </sheetViews>
  <sheetFormatPr defaultColWidth="8.85546875" defaultRowHeight="14.25" x14ac:dyDescent="0.45"/>
  <cols>
    <col min="1" max="1" width="4" style="1" customWidth="1"/>
    <col min="2" max="2" width="2.2109375" style="1" customWidth="1"/>
    <col min="3" max="3" width="37" style="1" customWidth="1"/>
    <col min="4" max="5" width="13.78515625" style="7" customWidth="1"/>
    <col min="6" max="6" width="8.85546875" style="1"/>
    <col min="7" max="7" width="8.85546875" style="5"/>
    <col min="8" max="8" width="9.78515625" style="5" customWidth="1"/>
    <col min="9" max="16384" width="8.85546875" style="1"/>
  </cols>
  <sheetData>
    <row r="1" spans="1:8" ht="15.75" x14ac:dyDescent="0.5">
      <c r="A1" s="2"/>
      <c r="B1" s="131" t="s">
        <v>315</v>
      </c>
      <c r="C1" s="131"/>
      <c r="D1" s="131"/>
      <c r="E1" s="138"/>
      <c r="G1" s="1"/>
      <c r="H1" s="1"/>
    </row>
    <row r="2" spans="1:8" ht="15.75" x14ac:dyDescent="0.5">
      <c r="A2" s="2"/>
      <c r="B2" s="131" t="s">
        <v>405</v>
      </c>
      <c r="C2" s="131"/>
      <c r="D2" s="131"/>
      <c r="E2" s="138"/>
      <c r="G2" s="1"/>
      <c r="H2" s="1"/>
    </row>
    <row r="3" spans="1:8" x14ac:dyDescent="0.45">
      <c r="A3" s="2"/>
    </row>
    <row r="5" spans="1:8" ht="28.5" x14ac:dyDescent="0.4">
      <c r="B5" s="85" t="s">
        <v>4</v>
      </c>
      <c r="C5" s="89" t="s">
        <v>5</v>
      </c>
      <c r="D5" s="85" t="s">
        <v>6</v>
      </c>
      <c r="E5" s="85" t="s">
        <v>7</v>
      </c>
      <c r="G5" s="1"/>
      <c r="H5" s="1"/>
    </row>
    <row r="6" spans="1:8" x14ac:dyDescent="0.4">
      <c r="B6" s="85" t="s">
        <v>4</v>
      </c>
      <c r="C6" s="85" t="s">
        <v>4</v>
      </c>
      <c r="D6" s="85" t="s">
        <v>15</v>
      </c>
      <c r="E6" s="85" t="s">
        <v>15</v>
      </c>
      <c r="G6" s="1"/>
      <c r="H6" s="1"/>
    </row>
    <row r="7" spans="1:8" ht="17" customHeight="1" x14ac:dyDescent="0.4">
      <c r="B7" s="33" t="s">
        <v>9</v>
      </c>
      <c r="C7" s="25"/>
      <c r="D7" s="61"/>
      <c r="E7" s="40"/>
      <c r="G7" s="1"/>
      <c r="H7" s="1"/>
    </row>
    <row r="8" spans="1:8" ht="17" customHeight="1" x14ac:dyDescent="0.4">
      <c r="B8" s="10"/>
      <c r="C8" s="30" t="s">
        <v>88</v>
      </c>
      <c r="D8" s="32" t="s">
        <v>17</v>
      </c>
      <c r="E8" s="32" t="s">
        <v>16</v>
      </c>
      <c r="G8" s="1"/>
      <c r="H8" s="1"/>
    </row>
    <row r="9" spans="1:8" ht="17" customHeight="1" x14ac:dyDescent="0.4">
      <c r="B9" s="10"/>
      <c r="C9" s="30" t="s">
        <v>89</v>
      </c>
      <c r="D9" s="32" t="s">
        <v>17</v>
      </c>
      <c r="E9" s="32" t="s">
        <v>16</v>
      </c>
      <c r="G9" s="1"/>
      <c r="H9" s="1"/>
    </row>
    <row r="10" spans="1:8" ht="17" customHeight="1" x14ac:dyDescent="0.4">
      <c r="B10" s="10"/>
      <c r="C10" s="30" t="s">
        <v>90</v>
      </c>
      <c r="D10" s="32" t="s">
        <v>17</v>
      </c>
      <c r="E10" s="32" t="s">
        <v>16</v>
      </c>
      <c r="G10" s="1"/>
      <c r="H10" s="1"/>
    </row>
    <row r="11" spans="1:8" ht="17" customHeight="1" x14ac:dyDescent="0.4">
      <c r="B11" s="10"/>
      <c r="C11" s="30" t="s">
        <v>91</v>
      </c>
      <c r="D11" s="32" t="s">
        <v>16</v>
      </c>
      <c r="E11" s="32" t="s">
        <v>16</v>
      </c>
    </row>
    <row r="12" spans="1:8" ht="17" customHeight="1" x14ac:dyDescent="0.4">
      <c r="B12" s="10"/>
      <c r="C12" s="30" t="s">
        <v>92</v>
      </c>
      <c r="D12" s="32" t="s">
        <v>17</v>
      </c>
      <c r="E12" s="32" t="s">
        <v>16</v>
      </c>
    </row>
    <row r="13" spans="1:8" ht="17" customHeight="1" x14ac:dyDescent="0.4">
      <c r="B13" s="10"/>
      <c r="C13" s="30" t="s">
        <v>93</v>
      </c>
      <c r="D13" s="32" t="s">
        <v>16</v>
      </c>
      <c r="E13" s="32" t="s">
        <v>16</v>
      </c>
    </row>
    <row r="14" spans="1:8" x14ac:dyDescent="0.45">
      <c r="B14" s="9"/>
      <c r="C14" s="9"/>
      <c r="D14" s="20"/>
      <c r="E14" s="20"/>
    </row>
    <row r="15" spans="1:8" x14ac:dyDescent="0.45">
      <c r="B15" s="2" t="s">
        <v>4</v>
      </c>
    </row>
  </sheetData>
  <autoFilter ref="C6:E14" xr:uid="{00000000-0009-0000-0000-000017000000}"/>
  <mergeCells count="2">
    <mergeCell ref="B1:E1"/>
    <mergeCell ref="B2:E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A1:I19"/>
  <sheetViews>
    <sheetView zoomScaleNormal="100" workbookViewId="0"/>
  </sheetViews>
  <sheetFormatPr defaultColWidth="8.85546875" defaultRowHeight="14.25" x14ac:dyDescent="0.45"/>
  <cols>
    <col min="1" max="1" width="4" style="1" customWidth="1"/>
    <col min="2" max="2" width="1.85546875" style="1" customWidth="1"/>
    <col min="3" max="3" width="62.85546875" style="1" customWidth="1"/>
    <col min="4" max="4" width="9.35546875" style="11" customWidth="1"/>
    <col min="5" max="6" width="12.78515625" style="11" customWidth="1"/>
    <col min="7" max="7" width="8.85546875" style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A1" s="2"/>
      <c r="B1" s="131" t="s">
        <v>316</v>
      </c>
      <c r="C1" s="131"/>
      <c r="D1" s="131"/>
      <c r="E1" s="138"/>
      <c r="F1" s="138"/>
      <c r="H1" s="1"/>
      <c r="I1" s="1"/>
    </row>
    <row r="2" spans="1:9" ht="15.75" x14ac:dyDescent="0.5">
      <c r="A2" s="2"/>
      <c r="B2" s="131" t="s">
        <v>379</v>
      </c>
      <c r="C2" s="131"/>
      <c r="D2" s="131"/>
      <c r="E2" s="138"/>
      <c r="F2" s="138"/>
      <c r="H2" s="1"/>
      <c r="I2" s="1"/>
    </row>
    <row r="3" spans="1:9" x14ac:dyDescent="0.45">
      <c r="A3" s="2"/>
    </row>
    <row r="5" spans="1:9" ht="28.5" x14ac:dyDescent="0.4">
      <c r="B5" s="85" t="s">
        <v>4</v>
      </c>
      <c r="C5" s="89" t="s">
        <v>5</v>
      </c>
      <c r="D5" s="87" t="s">
        <v>10</v>
      </c>
      <c r="E5" s="85" t="s">
        <v>6</v>
      </c>
      <c r="F5" s="85" t="s">
        <v>7</v>
      </c>
      <c r="H5" s="1"/>
      <c r="I5" s="1"/>
    </row>
    <row r="6" spans="1:9" x14ac:dyDescent="0.4">
      <c r="B6" s="85" t="s">
        <v>4</v>
      </c>
      <c r="C6" s="85" t="s">
        <v>4</v>
      </c>
      <c r="D6" s="85" t="s">
        <v>4</v>
      </c>
      <c r="E6" s="85" t="s">
        <v>4</v>
      </c>
      <c r="F6" s="85" t="s">
        <v>4</v>
      </c>
      <c r="H6" s="1"/>
      <c r="I6" s="1"/>
    </row>
    <row r="7" spans="1:9" ht="17" customHeight="1" x14ac:dyDescent="0.4">
      <c r="B7" s="33" t="s">
        <v>9</v>
      </c>
      <c r="C7" s="33"/>
      <c r="D7" s="34"/>
      <c r="E7" s="34"/>
      <c r="F7" s="35"/>
      <c r="H7" s="1"/>
      <c r="I7" s="1"/>
    </row>
    <row r="8" spans="1:9" ht="17" customHeight="1" x14ac:dyDescent="0.4">
      <c r="B8" s="10"/>
      <c r="C8" s="30" t="s">
        <v>94</v>
      </c>
      <c r="D8" s="32" t="s">
        <v>51</v>
      </c>
      <c r="E8" s="45">
        <v>11</v>
      </c>
      <c r="F8" s="45">
        <v>12</v>
      </c>
      <c r="H8" s="1"/>
      <c r="I8" s="1"/>
    </row>
    <row r="9" spans="1:9" ht="17" customHeight="1" x14ac:dyDescent="0.4">
      <c r="B9" s="10"/>
      <c r="C9" s="30" t="s">
        <v>95</v>
      </c>
      <c r="D9" s="32" t="s">
        <v>51</v>
      </c>
      <c r="E9" s="45">
        <v>20</v>
      </c>
      <c r="F9" s="43">
        <v>0</v>
      </c>
      <c r="H9" s="1"/>
      <c r="I9" s="1"/>
    </row>
    <row r="10" spans="1:9" ht="17" customHeight="1" x14ac:dyDescent="0.4">
      <c r="B10" s="10"/>
      <c r="C10" s="30" t="s">
        <v>96</v>
      </c>
      <c r="D10" s="32" t="s">
        <v>51</v>
      </c>
      <c r="E10" s="43">
        <v>0</v>
      </c>
      <c r="F10" s="44">
        <v>1</v>
      </c>
      <c r="H10" s="1"/>
      <c r="I10" s="1"/>
    </row>
    <row r="11" spans="1:9" ht="17" customHeight="1" x14ac:dyDescent="0.4">
      <c r="B11" s="10"/>
      <c r="C11" s="30" t="s">
        <v>97</v>
      </c>
      <c r="D11" s="32" t="s">
        <v>51</v>
      </c>
      <c r="E11" s="43">
        <v>0</v>
      </c>
      <c r="F11" s="43">
        <v>0</v>
      </c>
    </row>
    <row r="12" spans="1:9" ht="17" customHeight="1" x14ac:dyDescent="0.4">
      <c r="B12" s="10"/>
      <c r="C12" s="30" t="s">
        <v>98</v>
      </c>
      <c r="D12" s="32" t="s">
        <v>51</v>
      </c>
      <c r="E12" s="43">
        <v>0</v>
      </c>
      <c r="F12" s="44">
        <v>1</v>
      </c>
    </row>
    <row r="13" spans="1:9" ht="17" customHeight="1" x14ac:dyDescent="0.4">
      <c r="B13" s="10"/>
      <c r="C13" s="30" t="s">
        <v>99</v>
      </c>
      <c r="D13" s="32" t="s">
        <v>51</v>
      </c>
      <c r="E13" s="43">
        <v>0</v>
      </c>
      <c r="F13" s="43">
        <v>0</v>
      </c>
    </row>
    <row r="14" spans="1:9" ht="30" customHeight="1" x14ac:dyDescent="0.4">
      <c r="B14" s="10"/>
      <c r="C14" s="30" t="s">
        <v>100</v>
      </c>
      <c r="D14" s="32" t="s">
        <v>51</v>
      </c>
      <c r="E14" s="43">
        <v>0</v>
      </c>
      <c r="F14" s="43">
        <v>0</v>
      </c>
    </row>
    <row r="15" spans="1:9" ht="30" customHeight="1" x14ac:dyDescent="0.4">
      <c r="B15" s="10"/>
      <c r="C15" s="30" t="s">
        <v>101</v>
      </c>
      <c r="D15" s="32" t="s">
        <v>51</v>
      </c>
      <c r="E15" s="43">
        <v>0</v>
      </c>
      <c r="F15" s="43">
        <v>0</v>
      </c>
    </row>
    <row r="16" spans="1:9" ht="17" customHeight="1" x14ac:dyDescent="0.4">
      <c r="B16" s="10"/>
      <c r="C16" s="30" t="s">
        <v>102</v>
      </c>
      <c r="D16" s="32" t="s">
        <v>56</v>
      </c>
      <c r="E16" s="60" t="s">
        <v>4</v>
      </c>
      <c r="F16" s="43">
        <v>100</v>
      </c>
    </row>
    <row r="17" spans="2:6" ht="17" customHeight="1" x14ac:dyDescent="0.4">
      <c r="B17" s="10"/>
      <c r="C17" s="30" t="s">
        <v>103</v>
      </c>
      <c r="D17" s="32" t="s">
        <v>56</v>
      </c>
      <c r="E17" s="60" t="s">
        <v>4</v>
      </c>
      <c r="F17" s="43">
        <v>0</v>
      </c>
    </row>
    <row r="18" spans="2:6" x14ac:dyDescent="0.45">
      <c r="B18" s="9"/>
      <c r="C18" s="9"/>
      <c r="D18" s="12"/>
      <c r="E18" s="12"/>
      <c r="F18" s="12"/>
    </row>
    <row r="19" spans="2:6" x14ac:dyDescent="0.45">
      <c r="B19" s="2" t="s">
        <v>4</v>
      </c>
    </row>
  </sheetData>
  <autoFilter ref="C6:F18" xr:uid="{00000000-0009-0000-0000-000018000000}"/>
  <mergeCells count="2">
    <mergeCell ref="B1:F1"/>
    <mergeCell ref="B2:F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3"/>
  <dimension ref="A1:G10"/>
  <sheetViews>
    <sheetView zoomScaleNormal="100" workbookViewId="0"/>
  </sheetViews>
  <sheetFormatPr defaultColWidth="8.85546875" defaultRowHeight="14.25" x14ac:dyDescent="0.45"/>
  <cols>
    <col min="1" max="1" width="4" style="1" customWidth="1"/>
    <col min="2" max="2" width="71.78515625" style="1" customWidth="1"/>
    <col min="3" max="3" width="9.85546875" style="11" customWidth="1"/>
    <col min="4" max="4" width="13.78515625" style="1" customWidth="1"/>
    <col min="5" max="5" width="8.85546875" style="1"/>
    <col min="6" max="6" width="8.85546875" style="5"/>
    <col min="7" max="7" width="9.78515625" style="5" customWidth="1"/>
    <col min="8" max="16384" width="8.85546875" style="1"/>
  </cols>
  <sheetData>
    <row r="1" spans="1:7" ht="15.75" x14ac:dyDescent="0.5">
      <c r="A1" s="2"/>
      <c r="B1" s="129" t="s">
        <v>317</v>
      </c>
      <c r="C1" s="142"/>
      <c r="D1" s="142"/>
      <c r="F1" s="1"/>
      <c r="G1" s="1"/>
    </row>
    <row r="2" spans="1:7" ht="15.75" x14ac:dyDescent="0.5">
      <c r="A2" s="2"/>
      <c r="B2" s="129" t="s">
        <v>404</v>
      </c>
      <c r="C2" s="142"/>
      <c r="D2" s="142"/>
      <c r="F2" s="1"/>
      <c r="G2" s="1"/>
    </row>
    <row r="3" spans="1:7" x14ac:dyDescent="0.45">
      <c r="A3" s="2"/>
    </row>
    <row r="5" spans="1:7" ht="28.5" x14ac:dyDescent="0.4">
      <c r="B5" s="89" t="s">
        <v>5</v>
      </c>
      <c r="C5" s="87" t="s">
        <v>10</v>
      </c>
      <c r="D5" s="85" t="s">
        <v>6</v>
      </c>
      <c r="F5" s="1"/>
      <c r="G5" s="1"/>
    </row>
    <row r="6" spans="1:7" x14ac:dyDescent="0.4">
      <c r="B6" s="85" t="s">
        <v>4</v>
      </c>
      <c r="C6" s="85" t="s">
        <v>4</v>
      </c>
      <c r="D6" s="85" t="s">
        <v>4</v>
      </c>
      <c r="F6" s="1"/>
      <c r="G6" s="1"/>
    </row>
    <row r="7" spans="1:7" s="24" customFormat="1" ht="30" customHeight="1" x14ac:dyDescent="0.4">
      <c r="B7" s="30" t="s">
        <v>104</v>
      </c>
      <c r="C7" s="32" t="s">
        <v>51</v>
      </c>
      <c r="D7" s="36">
        <v>4</v>
      </c>
    </row>
    <row r="8" spans="1:7" s="24" customFormat="1" ht="30" customHeight="1" x14ac:dyDescent="0.4">
      <c r="B8" s="30" t="s">
        <v>105</v>
      </c>
      <c r="C8" s="32" t="s">
        <v>15</v>
      </c>
      <c r="D8" s="32" t="s">
        <v>17</v>
      </c>
    </row>
    <row r="9" spans="1:7" x14ac:dyDescent="0.45">
      <c r="B9" s="9"/>
      <c r="C9" s="12"/>
      <c r="D9" s="9"/>
      <c r="F9" s="1"/>
      <c r="G9" s="1"/>
    </row>
    <row r="10" spans="1:7" x14ac:dyDescent="0.45">
      <c r="B10" s="2" t="s">
        <v>4</v>
      </c>
      <c r="F10" s="1"/>
      <c r="G10" s="1"/>
    </row>
  </sheetData>
  <autoFilter ref="B6:D9" xr:uid="{00000000-0009-0000-0000-000019000000}"/>
  <mergeCells count="2">
    <mergeCell ref="B1:D1"/>
    <mergeCell ref="B2:D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9"/>
  <dimension ref="A1:H10"/>
  <sheetViews>
    <sheetView zoomScaleNormal="100" workbookViewId="0"/>
  </sheetViews>
  <sheetFormatPr defaultColWidth="8.85546875" defaultRowHeight="14.25" x14ac:dyDescent="0.45"/>
  <cols>
    <col min="1" max="1" width="4" style="1" customWidth="1"/>
    <col min="2" max="2" width="2.42578125" style="1" customWidth="1"/>
    <col min="3" max="3" width="50.140625" style="1" customWidth="1"/>
    <col min="4" max="5" width="12.78515625" style="11" customWidth="1"/>
    <col min="6" max="6" width="8.85546875" style="1"/>
    <col min="7" max="7" width="8.85546875" style="5"/>
    <col min="8" max="8" width="9.78515625" style="5" customWidth="1"/>
    <col min="9" max="16384" width="8.85546875" style="1"/>
  </cols>
  <sheetData>
    <row r="1" spans="1:8" ht="15.75" x14ac:dyDescent="0.5">
      <c r="B1" s="129" t="s">
        <v>318</v>
      </c>
      <c r="C1" s="129"/>
      <c r="D1" s="129"/>
      <c r="E1" s="129"/>
      <c r="F1" s="15"/>
      <c r="G1" s="1"/>
      <c r="H1" s="1"/>
    </row>
    <row r="2" spans="1:8" ht="30" customHeight="1" x14ac:dyDescent="0.5">
      <c r="B2" s="134" t="s">
        <v>461</v>
      </c>
      <c r="C2" s="134"/>
      <c r="D2" s="134"/>
      <c r="E2" s="134"/>
      <c r="G2" s="1"/>
      <c r="H2" s="1"/>
    </row>
    <row r="3" spans="1:8" x14ac:dyDescent="0.45">
      <c r="A3" s="2"/>
    </row>
    <row r="5" spans="1:8" x14ac:dyDescent="0.4">
      <c r="B5" s="86" t="s">
        <v>4</v>
      </c>
      <c r="C5" s="86" t="s">
        <v>5</v>
      </c>
      <c r="D5" s="85" t="s">
        <v>20</v>
      </c>
      <c r="E5" s="85" t="s">
        <v>9</v>
      </c>
      <c r="G5" s="1"/>
      <c r="H5" s="1"/>
    </row>
    <row r="6" spans="1:8" x14ac:dyDescent="0.4">
      <c r="B6" s="86" t="s">
        <v>4</v>
      </c>
      <c r="C6" s="86" t="s">
        <v>4</v>
      </c>
      <c r="D6" s="85" t="s">
        <v>56</v>
      </c>
      <c r="E6" s="85" t="s">
        <v>56</v>
      </c>
      <c r="G6" s="1"/>
      <c r="H6" s="1"/>
    </row>
    <row r="7" spans="1:8" ht="17" customHeight="1" x14ac:dyDescent="0.4">
      <c r="B7" s="33" t="s">
        <v>60</v>
      </c>
      <c r="C7" s="38"/>
      <c r="D7" s="39"/>
      <c r="E7" s="35"/>
      <c r="G7" s="1"/>
      <c r="H7" s="1"/>
    </row>
    <row r="8" spans="1:8" ht="30" customHeight="1" x14ac:dyDescent="0.4">
      <c r="B8" s="10"/>
      <c r="C8" s="30" t="s">
        <v>219</v>
      </c>
      <c r="D8" s="31">
        <v>100</v>
      </c>
      <c r="E8" s="31">
        <v>100</v>
      </c>
      <c r="G8" s="1"/>
      <c r="H8" s="1"/>
    </row>
    <row r="9" spans="1:8" x14ac:dyDescent="0.45">
      <c r="B9" s="9"/>
      <c r="C9" s="9"/>
      <c r="D9" s="12"/>
      <c r="E9" s="12"/>
      <c r="G9" s="1"/>
      <c r="H9" s="1"/>
    </row>
    <row r="10" spans="1:8" x14ac:dyDescent="0.45">
      <c r="B10" s="2" t="s">
        <v>4</v>
      </c>
      <c r="G10" s="1"/>
      <c r="H10" s="1"/>
    </row>
  </sheetData>
  <autoFilter ref="C6:E9" xr:uid="{00000000-0009-0000-0000-000034000000}"/>
  <mergeCells count="2">
    <mergeCell ref="B1:E1"/>
    <mergeCell ref="B2:E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0">
    <pageSetUpPr fitToPage="1"/>
  </sheetPr>
  <dimension ref="A1:J11"/>
  <sheetViews>
    <sheetView zoomScaleNormal="100" workbookViewId="0"/>
  </sheetViews>
  <sheetFormatPr defaultColWidth="8.85546875" defaultRowHeight="14.25" x14ac:dyDescent="0.45"/>
  <cols>
    <col min="1" max="1" width="4" style="1" customWidth="1"/>
    <col min="2" max="2" width="2.42578125" style="1" customWidth="1"/>
    <col min="3" max="3" width="50.5703125" style="1" customWidth="1"/>
    <col min="4" max="4" width="8.78515625" style="11" customWidth="1"/>
    <col min="5" max="7" width="12.78515625" style="11" customWidth="1"/>
    <col min="8" max="8" width="8.85546875" style="1"/>
    <col min="9" max="9" width="8.85546875" style="5"/>
    <col min="10" max="10" width="9.78515625" style="5" customWidth="1"/>
    <col min="11" max="16384" width="8.85546875" style="1"/>
  </cols>
  <sheetData>
    <row r="1" spans="1:10" ht="15.75" x14ac:dyDescent="0.5">
      <c r="B1" s="129" t="s">
        <v>319</v>
      </c>
      <c r="C1" s="129"/>
      <c r="D1" s="129"/>
      <c r="E1" s="129"/>
      <c r="F1" s="129"/>
      <c r="G1" s="129"/>
      <c r="I1" s="1"/>
      <c r="J1" s="1"/>
    </row>
    <row r="2" spans="1:10" ht="15.75" x14ac:dyDescent="0.5">
      <c r="B2" s="129" t="s">
        <v>398</v>
      </c>
      <c r="C2" s="129"/>
      <c r="D2" s="129"/>
      <c r="E2" s="129"/>
      <c r="F2" s="129"/>
      <c r="G2" s="129"/>
      <c r="I2" s="1"/>
      <c r="J2" s="1"/>
    </row>
    <row r="3" spans="1:10" x14ac:dyDescent="0.45">
      <c r="A3" s="2"/>
    </row>
    <row r="5" spans="1:10" ht="28.5" x14ac:dyDescent="0.4">
      <c r="B5" s="87" t="s">
        <v>4</v>
      </c>
      <c r="C5" s="89" t="s">
        <v>5</v>
      </c>
      <c r="D5" s="87" t="s">
        <v>10</v>
      </c>
      <c r="E5" s="87" t="s">
        <v>6</v>
      </c>
      <c r="F5" s="87" t="s">
        <v>7</v>
      </c>
      <c r="G5" s="87" t="s">
        <v>60</v>
      </c>
      <c r="I5" s="1"/>
      <c r="J5" s="1"/>
    </row>
    <row r="6" spans="1:10" x14ac:dyDescent="0.4">
      <c r="B6" s="87" t="s">
        <v>4</v>
      </c>
      <c r="C6" s="87" t="s">
        <v>4</v>
      </c>
      <c r="D6" s="87" t="s">
        <v>4</v>
      </c>
      <c r="E6" s="87" t="s">
        <v>4</v>
      </c>
      <c r="F6" s="87" t="s">
        <v>4</v>
      </c>
      <c r="G6" s="87" t="s">
        <v>4</v>
      </c>
      <c r="I6" s="1"/>
      <c r="J6" s="1"/>
    </row>
    <row r="7" spans="1:10" ht="17" customHeight="1" x14ac:dyDescent="0.4">
      <c r="B7" s="33" t="s">
        <v>9</v>
      </c>
      <c r="C7" s="33"/>
      <c r="D7" s="39"/>
      <c r="E7" s="39"/>
      <c r="F7" s="39"/>
      <c r="G7" s="35"/>
      <c r="I7" s="1"/>
      <c r="J7" s="1"/>
    </row>
    <row r="8" spans="1:10" ht="30" customHeight="1" x14ac:dyDescent="0.4">
      <c r="B8" s="10"/>
      <c r="C8" s="30" t="s">
        <v>220</v>
      </c>
      <c r="D8" s="32" t="s">
        <v>51</v>
      </c>
      <c r="E8" s="31">
        <v>125</v>
      </c>
      <c r="F8" s="31">
        <v>87</v>
      </c>
      <c r="G8" s="31">
        <v>212</v>
      </c>
      <c r="I8" s="1"/>
      <c r="J8" s="1"/>
    </row>
    <row r="9" spans="1:10" ht="30" customHeight="1" x14ac:dyDescent="0.4">
      <c r="B9" s="10"/>
      <c r="C9" s="30" t="s">
        <v>219</v>
      </c>
      <c r="D9" s="32" t="s">
        <v>56</v>
      </c>
      <c r="E9" s="31">
        <v>100</v>
      </c>
      <c r="F9" s="31">
        <v>100</v>
      </c>
      <c r="G9" s="31">
        <v>100</v>
      </c>
      <c r="I9" s="1"/>
      <c r="J9" s="1"/>
    </row>
    <row r="10" spans="1:10" x14ac:dyDescent="0.45">
      <c r="B10" s="9"/>
      <c r="C10" s="9"/>
      <c r="D10" s="12"/>
      <c r="E10" s="12"/>
      <c r="F10" s="12"/>
      <c r="G10" s="12"/>
      <c r="I10" s="1"/>
      <c r="J10" s="1"/>
    </row>
    <row r="11" spans="1:10" x14ac:dyDescent="0.45">
      <c r="B11" s="2" t="s">
        <v>4</v>
      </c>
    </row>
  </sheetData>
  <autoFilter ref="C6:G10" xr:uid="{00000000-0009-0000-0000-000035000000}"/>
  <mergeCells count="2">
    <mergeCell ref="B1:G1"/>
    <mergeCell ref="B2:G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  <headerFooter>
    <oddFooter>&amp;L&amp;8&amp;F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1"/>
  <dimension ref="A1:I16"/>
  <sheetViews>
    <sheetView zoomScaleNormal="100" workbookViewId="0"/>
  </sheetViews>
  <sheetFormatPr defaultColWidth="8.85546875" defaultRowHeight="14.25" x14ac:dyDescent="0.45"/>
  <cols>
    <col min="1" max="1" width="4" style="1" customWidth="1"/>
    <col min="2" max="2" width="2.42578125" style="1" customWidth="1"/>
    <col min="3" max="3" width="56.42578125" style="1" customWidth="1"/>
    <col min="4" max="6" width="10.78515625" style="11" customWidth="1"/>
    <col min="7" max="7" width="8.85546875" style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320</v>
      </c>
      <c r="C1" s="129"/>
      <c r="D1" s="129"/>
      <c r="E1" s="129"/>
      <c r="F1" s="129"/>
      <c r="H1" s="1"/>
      <c r="I1" s="1"/>
    </row>
    <row r="2" spans="1:9" ht="15.75" x14ac:dyDescent="0.5">
      <c r="B2" s="129" t="s">
        <v>457</v>
      </c>
      <c r="C2" s="129"/>
      <c r="D2" s="129"/>
      <c r="E2" s="129"/>
      <c r="F2" s="129"/>
      <c r="H2" s="1"/>
      <c r="I2" s="1"/>
    </row>
    <row r="3" spans="1:9" x14ac:dyDescent="0.45">
      <c r="A3" s="2"/>
    </row>
    <row r="5" spans="1:9" x14ac:dyDescent="0.4">
      <c r="B5" s="86" t="s">
        <v>4</v>
      </c>
      <c r="C5" s="86" t="s">
        <v>5</v>
      </c>
      <c r="D5" s="85" t="s">
        <v>10</v>
      </c>
      <c r="E5" s="85" t="s">
        <v>20</v>
      </c>
      <c r="F5" s="85" t="s">
        <v>9</v>
      </c>
      <c r="H5" s="1"/>
      <c r="I5" s="1"/>
    </row>
    <row r="6" spans="1:9" x14ac:dyDescent="0.4">
      <c r="B6" s="86" t="s">
        <v>4</v>
      </c>
      <c r="C6" s="86" t="s">
        <v>4</v>
      </c>
      <c r="D6" s="85" t="s">
        <v>4</v>
      </c>
      <c r="E6" s="85" t="s">
        <v>4</v>
      </c>
      <c r="F6" s="85" t="s">
        <v>4</v>
      </c>
      <c r="H6" s="1"/>
      <c r="I6" s="1"/>
    </row>
    <row r="7" spans="1:9" ht="17" customHeight="1" x14ac:dyDescent="0.4">
      <c r="B7" s="135" t="s">
        <v>60</v>
      </c>
      <c r="C7" s="136"/>
      <c r="D7" s="34"/>
      <c r="E7" s="34"/>
      <c r="F7" s="35"/>
      <c r="H7" s="1"/>
      <c r="I7" s="1"/>
    </row>
    <row r="8" spans="1:9" ht="17" customHeight="1" x14ac:dyDescent="0.4">
      <c r="C8" s="30" t="s">
        <v>221</v>
      </c>
      <c r="D8" s="32" t="s">
        <v>51</v>
      </c>
      <c r="E8" s="47">
        <v>0</v>
      </c>
      <c r="F8" s="47">
        <v>0</v>
      </c>
      <c r="H8" s="1"/>
      <c r="I8" s="1"/>
    </row>
    <row r="9" spans="1:9" ht="17" customHeight="1" x14ac:dyDescent="0.4">
      <c r="C9" s="30" t="s">
        <v>222</v>
      </c>
      <c r="D9" s="32" t="s">
        <v>223</v>
      </c>
      <c r="E9" s="47">
        <v>0</v>
      </c>
      <c r="F9" s="47">
        <v>0</v>
      </c>
      <c r="H9" s="1"/>
      <c r="I9" s="1"/>
    </row>
    <row r="10" spans="1:9" ht="17" customHeight="1" x14ac:dyDescent="0.4">
      <c r="C10" s="30" t="s">
        <v>224</v>
      </c>
      <c r="D10" s="32" t="s">
        <v>51</v>
      </c>
      <c r="E10" s="47">
        <v>0</v>
      </c>
      <c r="F10" s="47">
        <v>0</v>
      </c>
      <c r="H10" s="1"/>
      <c r="I10" s="1"/>
    </row>
    <row r="11" spans="1:9" ht="17" customHeight="1" x14ac:dyDescent="0.4">
      <c r="C11" s="30" t="s">
        <v>225</v>
      </c>
      <c r="D11" s="32" t="s">
        <v>223</v>
      </c>
      <c r="E11" s="47">
        <v>0</v>
      </c>
      <c r="F11" s="47">
        <v>0</v>
      </c>
    </row>
    <row r="12" spans="1:9" ht="17" customHeight="1" x14ac:dyDescent="0.4">
      <c r="C12" s="30" t="s">
        <v>226</v>
      </c>
      <c r="D12" s="32" t="s">
        <v>51</v>
      </c>
      <c r="E12" s="48">
        <v>2</v>
      </c>
      <c r="F12" s="48">
        <v>3</v>
      </c>
    </row>
    <row r="13" spans="1:9" ht="17" customHeight="1" x14ac:dyDescent="0.4">
      <c r="C13" s="30" t="s">
        <v>227</v>
      </c>
      <c r="D13" s="32" t="s">
        <v>223</v>
      </c>
      <c r="E13" s="49">
        <v>11.473258788129</v>
      </c>
      <c r="F13" s="49">
        <v>22.008114245001401</v>
      </c>
    </row>
    <row r="14" spans="1:9" ht="17" customHeight="1" x14ac:dyDescent="0.4">
      <c r="C14" s="30" t="s">
        <v>228</v>
      </c>
      <c r="D14" s="32" t="s">
        <v>106</v>
      </c>
      <c r="E14" s="47">
        <v>174318.39</v>
      </c>
      <c r="F14" s="47">
        <v>136313.35999999999</v>
      </c>
    </row>
    <row r="15" spans="1:9" x14ac:dyDescent="0.45">
      <c r="B15" s="9"/>
      <c r="C15" s="9"/>
      <c r="D15" s="12"/>
      <c r="E15" s="12"/>
      <c r="F15" s="12"/>
    </row>
    <row r="16" spans="1:9" x14ac:dyDescent="0.45">
      <c r="B16" s="2" t="s">
        <v>4</v>
      </c>
    </row>
  </sheetData>
  <autoFilter ref="C6:F15" xr:uid="{00000000-0009-0000-0000-000036000000}"/>
  <mergeCells count="3">
    <mergeCell ref="B1:F1"/>
    <mergeCell ref="B2:F2"/>
    <mergeCell ref="B7:C7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2"/>
  <dimension ref="A1:J16"/>
  <sheetViews>
    <sheetView zoomScaleNormal="100" workbookViewId="0"/>
  </sheetViews>
  <sheetFormatPr defaultColWidth="8.85546875" defaultRowHeight="14.25" x14ac:dyDescent="0.45"/>
  <cols>
    <col min="1" max="1" width="4" style="1" customWidth="1"/>
    <col min="2" max="2" width="2.42578125" style="1" customWidth="1"/>
    <col min="3" max="3" width="56" style="1" customWidth="1"/>
    <col min="4" max="4" width="7.85546875" style="11" customWidth="1"/>
    <col min="5" max="5" width="12.35546875" style="11" customWidth="1"/>
    <col min="6" max="6" width="12.140625" style="11" customWidth="1"/>
    <col min="7" max="7" width="12.640625" style="11" customWidth="1"/>
    <col min="8" max="8" width="8.85546875" style="1"/>
    <col min="9" max="9" width="8.85546875" style="5"/>
    <col min="10" max="10" width="9.78515625" style="5" customWidth="1"/>
    <col min="11" max="16384" width="8.85546875" style="1"/>
  </cols>
  <sheetData>
    <row r="1" spans="1:10" ht="15.75" x14ac:dyDescent="0.5">
      <c r="B1" s="129" t="s">
        <v>321</v>
      </c>
      <c r="C1" s="129"/>
      <c r="D1" s="129"/>
      <c r="E1" s="129"/>
      <c r="F1" s="129"/>
      <c r="G1" s="129"/>
      <c r="I1" s="1"/>
      <c r="J1" s="1"/>
    </row>
    <row r="2" spans="1:10" ht="15.75" x14ac:dyDescent="0.5">
      <c r="B2" s="129" t="s">
        <v>387</v>
      </c>
      <c r="C2" s="129"/>
      <c r="D2" s="129"/>
      <c r="E2" s="129"/>
      <c r="F2" s="129"/>
      <c r="G2" s="129"/>
      <c r="I2" s="1"/>
      <c r="J2" s="1"/>
    </row>
    <row r="3" spans="1:10" x14ac:dyDescent="0.45">
      <c r="A3" s="2"/>
    </row>
    <row r="5" spans="1:10" ht="28.5" x14ac:dyDescent="0.4">
      <c r="B5" s="89" t="s">
        <v>4</v>
      </c>
      <c r="C5" s="89" t="s">
        <v>5</v>
      </c>
      <c r="D5" s="87" t="s">
        <v>10</v>
      </c>
      <c r="E5" s="87" t="s">
        <v>6</v>
      </c>
      <c r="F5" s="87" t="s">
        <v>7</v>
      </c>
      <c r="G5" s="87" t="s">
        <v>60</v>
      </c>
      <c r="I5" s="1"/>
      <c r="J5" s="1"/>
    </row>
    <row r="6" spans="1:10" x14ac:dyDescent="0.4">
      <c r="B6" s="89" t="s">
        <v>4</v>
      </c>
      <c r="C6" s="89" t="s">
        <v>4</v>
      </c>
      <c r="D6" s="87" t="s">
        <v>4</v>
      </c>
      <c r="E6" s="87" t="s">
        <v>4</v>
      </c>
      <c r="F6" s="87" t="s">
        <v>4</v>
      </c>
      <c r="G6" s="87" t="s">
        <v>4</v>
      </c>
      <c r="I6" s="1"/>
      <c r="J6" s="1"/>
    </row>
    <row r="7" spans="1:10" ht="17" customHeight="1" x14ac:dyDescent="0.4">
      <c r="B7" s="33" t="s">
        <v>9</v>
      </c>
      <c r="C7" s="33"/>
      <c r="D7" s="34"/>
      <c r="E7" s="34"/>
      <c r="F7" s="34"/>
      <c r="G7" s="35"/>
      <c r="I7" s="1"/>
      <c r="J7" s="1"/>
    </row>
    <row r="8" spans="1:10" ht="17" customHeight="1" x14ac:dyDescent="0.4">
      <c r="B8" s="10"/>
      <c r="C8" s="30" t="s">
        <v>221</v>
      </c>
      <c r="D8" s="32" t="s">
        <v>51</v>
      </c>
      <c r="E8" s="47">
        <v>0</v>
      </c>
      <c r="F8" s="47">
        <v>0</v>
      </c>
      <c r="G8" s="47">
        <v>0</v>
      </c>
      <c r="I8" s="1"/>
      <c r="J8" s="1"/>
    </row>
    <row r="9" spans="1:10" ht="17" customHeight="1" x14ac:dyDescent="0.4">
      <c r="B9" s="10"/>
      <c r="C9" s="30" t="s">
        <v>222</v>
      </c>
      <c r="D9" s="32" t="s">
        <v>223</v>
      </c>
      <c r="E9" s="47">
        <v>0</v>
      </c>
      <c r="F9" s="47">
        <v>0</v>
      </c>
      <c r="G9" s="47">
        <v>0</v>
      </c>
      <c r="I9" s="1"/>
      <c r="J9" s="1"/>
    </row>
    <row r="10" spans="1:10" ht="17" customHeight="1" x14ac:dyDescent="0.4">
      <c r="B10" s="10"/>
      <c r="C10" s="30" t="s">
        <v>224</v>
      </c>
      <c r="D10" s="32" t="s">
        <v>51</v>
      </c>
      <c r="E10" s="47">
        <v>0</v>
      </c>
      <c r="F10" s="47">
        <v>0</v>
      </c>
      <c r="G10" s="47">
        <v>0</v>
      </c>
      <c r="I10" s="1"/>
      <c r="J10" s="1"/>
    </row>
    <row r="11" spans="1:10" ht="17" customHeight="1" x14ac:dyDescent="0.4">
      <c r="B11" s="10"/>
      <c r="C11" s="30" t="s">
        <v>225</v>
      </c>
      <c r="D11" s="32" t="s">
        <v>223</v>
      </c>
      <c r="E11" s="47">
        <v>0</v>
      </c>
      <c r="F11" s="47">
        <v>0</v>
      </c>
      <c r="G11" s="47">
        <v>0</v>
      </c>
    </row>
    <row r="12" spans="1:10" ht="17" customHeight="1" x14ac:dyDescent="0.4">
      <c r="B12" s="10"/>
      <c r="C12" s="30" t="s">
        <v>226</v>
      </c>
      <c r="D12" s="32" t="s">
        <v>51</v>
      </c>
      <c r="E12" s="48">
        <v>2</v>
      </c>
      <c r="F12" s="48">
        <v>1</v>
      </c>
      <c r="G12" s="48">
        <v>3</v>
      </c>
    </row>
    <row r="13" spans="1:10" ht="17" customHeight="1" x14ac:dyDescent="0.4">
      <c r="B13" s="10"/>
      <c r="C13" s="30" t="s">
        <v>227</v>
      </c>
      <c r="D13" s="32" t="s">
        <v>223</v>
      </c>
      <c r="E13" s="49">
        <v>28.355376803260199</v>
      </c>
      <c r="F13" s="49">
        <v>15.202189115232599</v>
      </c>
      <c r="G13" s="49">
        <v>22.008114245001401</v>
      </c>
    </row>
    <row r="14" spans="1:10" ht="17" customHeight="1" x14ac:dyDescent="0.4">
      <c r="B14" s="10"/>
      <c r="C14" s="30" t="s">
        <v>228</v>
      </c>
      <c r="D14" s="32" t="s">
        <v>106</v>
      </c>
      <c r="E14" s="47">
        <v>70533.36</v>
      </c>
      <c r="F14" s="47">
        <v>65780</v>
      </c>
      <c r="G14" s="47">
        <v>136313.35999999999</v>
      </c>
    </row>
    <row r="15" spans="1:10" x14ac:dyDescent="0.45">
      <c r="B15" s="9"/>
      <c r="C15" s="9"/>
      <c r="D15" s="12"/>
      <c r="E15" s="12"/>
      <c r="F15" s="12"/>
      <c r="G15" s="12"/>
    </row>
    <row r="16" spans="1:10" x14ac:dyDescent="0.45">
      <c r="B16" s="2" t="s">
        <v>4</v>
      </c>
    </row>
  </sheetData>
  <autoFilter ref="C6:G15" xr:uid="{00000000-0009-0000-0000-000037000000}"/>
  <mergeCells count="2">
    <mergeCell ref="B1:G1"/>
    <mergeCell ref="B2:G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3">
    <pageSetUpPr fitToPage="1"/>
  </sheetPr>
  <dimension ref="A1:J30"/>
  <sheetViews>
    <sheetView zoomScaleNormal="100" workbookViewId="0"/>
  </sheetViews>
  <sheetFormatPr defaultColWidth="8.85546875" defaultRowHeight="14.25" x14ac:dyDescent="0.45"/>
  <cols>
    <col min="1" max="1" width="4" style="1" customWidth="1"/>
    <col min="2" max="2" width="2.42578125" style="1" customWidth="1"/>
    <col min="3" max="3" width="62" style="1" customWidth="1"/>
    <col min="4" max="4" width="10.2109375" style="11" customWidth="1"/>
    <col min="5" max="7" width="12.78515625" style="1" customWidth="1"/>
    <col min="8" max="8" width="2.78515625" style="1" customWidth="1"/>
    <col min="9" max="9" width="8.85546875" style="5"/>
    <col min="10" max="10" width="9.78515625" style="5" customWidth="1"/>
    <col min="11" max="16384" width="8.85546875" style="1"/>
  </cols>
  <sheetData>
    <row r="1" spans="1:10" ht="15.75" x14ac:dyDescent="0.5">
      <c r="B1" s="129" t="s">
        <v>322</v>
      </c>
      <c r="C1" s="129"/>
      <c r="D1" s="129"/>
      <c r="E1" s="129"/>
      <c r="F1" s="129"/>
      <c r="G1" s="129"/>
      <c r="I1" s="1"/>
      <c r="J1" s="1"/>
    </row>
    <row r="2" spans="1:10" ht="15.75" x14ac:dyDescent="0.5">
      <c r="B2" s="129" t="s">
        <v>460</v>
      </c>
      <c r="C2" s="129"/>
      <c r="D2" s="129"/>
      <c r="E2" s="129"/>
      <c r="F2" s="129"/>
      <c r="G2" s="129"/>
      <c r="I2" s="1"/>
      <c r="J2" s="1"/>
    </row>
    <row r="3" spans="1:10" x14ac:dyDescent="0.45">
      <c r="A3" s="2"/>
    </row>
    <row r="5" spans="1:10" ht="28.5" x14ac:dyDescent="0.4">
      <c r="B5" s="89" t="s">
        <v>4</v>
      </c>
      <c r="C5" s="89" t="s">
        <v>5</v>
      </c>
      <c r="D5" s="87" t="s">
        <v>10</v>
      </c>
      <c r="E5" s="87" t="s">
        <v>6</v>
      </c>
      <c r="F5" s="87" t="s">
        <v>7</v>
      </c>
      <c r="G5" s="87" t="s">
        <v>60</v>
      </c>
      <c r="I5" s="1"/>
      <c r="J5" s="1"/>
    </row>
    <row r="6" spans="1:10" x14ac:dyDescent="0.4">
      <c r="B6" s="89" t="s">
        <v>4</v>
      </c>
      <c r="C6" s="89" t="s">
        <v>4</v>
      </c>
      <c r="D6" s="87" t="s">
        <v>4</v>
      </c>
      <c r="E6" s="87" t="s">
        <v>4</v>
      </c>
      <c r="F6" s="87" t="s">
        <v>4</v>
      </c>
      <c r="G6" s="87" t="s">
        <v>4</v>
      </c>
      <c r="I6" s="1"/>
      <c r="J6" s="1"/>
    </row>
    <row r="7" spans="1:10" ht="17" customHeight="1" x14ac:dyDescent="0.4">
      <c r="B7" s="33" t="s">
        <v>9</v>
      </c>
      <c r="C7" s="33"/>
      <c r="D7" s="34"/>
      <c r="E7" s="25"/>
      <c r="F7" s="25"/>
      <c r="G7" s="10"/>
      <c r="I7" s="1"/>
      <c r="J7" s="1"/>
    </row>
    <row r="8" spans="1:10" ht="17" customHeight="1" x14ac:dyDescent="0.4">
      <c r="B8" s="10"/>
      <c r="C8" s="30" t="s">
        <v>229</v>
      </c>
      <c r="D8" s="32" t="s">
        <v>51</v>
      </c>
      <c r="E8" s="47">
        <v>0</v>
      </c>
      <c r="F8" s="47">
        <v>0</v>
      </c>
      <c r="G8" s="47">
        <v>0</v>
      </c>
      <c r="I8" s="1"/>
      <c r="J8" s="1"/>
    </row>
    <row r="9" spans="1:10" ht="17" customHeight="1" x14ac:dyDescent="0.4">
      <c r="B9" s="10"/>
      <c r="C9" s="30" t="s">
        <v>230</v>
      </c>
      <c r="D9" s="32" t="s">
        <v>51</v>
      </c>
      <c r="E9" s="47">
        <v>0</v>
      </c>
      <c r="F9" s="47">
        <v>0</v>
      </c>
      <c r="G9" s="47">
        <v>0</v>
      </c>
      <c r="I9" s="1"/>
      <c r="J9" s="1"/>
    </row>
    <row r="10" spans="1:10" ht="17" customHeight="1" x14ac:dyDescent="0.4">
      <c r="B10" s="10"/>
      <c r="C10" s="30" t="s">
        <v>231</v>
      </c>
      <c r="D10" s="32" t="s">
        <v>51</v>
      </c>
      <c r="E10" s="47">
        <v>0</v>
      </c>
      <c r="F10" s="47">
        <v>0</v>
      </c>
      <c r="G10" s="47">
        <v>0</v>
      </c>
      <c r="I10" s="1"/>
      <c r="J10" s="1"/>
    </row>
    <row r="11" spans="1:10" ht="17" customHeight="1" x14ac:dyDescent="0.4">
      <c r="B11" s="10"/>
      <c r="C11" s="30" t="s">
        <v>232</v>
      </c>
      <c r="D11" s="32" t="s">
        <v>223</v>
      </c>
      <c r="E11" s="47">
        <v>0</v>
      </c>
      <c r="F11" s="47">
        <v>0</v>
      </c>
      <c r="G11" s="47">
        <v>0</v>
      </c>
    </row>
    <row r="12" spans="1:10" ht="17" customHeight="1" x14ac:dyDescent="0.4">
      <c r="B12" s="10"/>
      <c r="C12" s="30" t="s">
        <v>233</v>
      </c>
      <c r="D12" s="32" t="s">
        <v>223</v>
      </c>
      <c r="E12" s="47">
        <v>0</v>
      </c>
      <c r="F12" s="47">
        <v>0</v>
      </c>
      <c r="G12" s="47">
        <v>0</v>
      </c>
    </row>
    <row r="13" spans="1:10" ht="17" customHeight="1" x14ac:dyDescent="0.4">
      <c r="B13" s="10"/>
      <c r="C13" s="30" t="s">
        <v>234</v>
      </c>
      <c r="D13" s="32" t="s">
        <v>223</v>
      </c>
      <c r="E13" s="47">
        <v>0</v>
      </c>
      <c r="F13" s="47">
        <v>0</v>
      </c>
      <c r="G13" s="47">
        <v>0</v>
      </c>
    </row>
    <row r="14" spans="1:10" ht="17" customHeight="1" x14ac:dyDescent="0.4">
      <c r="B14" s="10"/>
      <c r="C14" s="30" t="s">
        <v>235</v>
      </c>
      <c r="D14" s="32" t="s">
        <v>51</v>
      </c>
      <c r="E14" s="47">
        <v>0</v>
      </c>
      <c r="F14" s="47">
        <v>0</v>
      </c>
      <c r="G14" s="47">
        <v>0</v>
      </c>
    </row>
    <row r="15" spans="1:10" ht="17" customHeight="1" x14ac:dyDescent="0.4">
      <c r="B15" s="10"/>
      <c r="C15" s="30" t="s">
        <v>236</v>
      </c>
      <c r="D15" s="32" t="s">
        <v>51</v>
      </c>
      <c r="E15" s="47">
        <v>0</v>
      </c>
      <c r="F15" s="47">
        <v>0</v>
      </c>
      <c r="G15" s="47">
        <v>0</v>
      </c>
    </row>
    <row r="16" spans="1:10" ht="17" customHeight="1" x14ac:dyDescent="0.4">
      <c r="B16" s="10"/>
      <c r="C16" s="30" t="s">
        <v>237</v>
      </c>
      <c r="D16" s="32" t="s">
        <v>51</v>
      </c>
      <c r="E16" s="47">
        <v>0</v>
      </c>
      <c r="F16" s="47">
        <v>0</v>
      </c>
      <c r="G16" s="47">
        <v>0</v>
      </c>
    </row>
    <row r="17" spans="2:7" ht="17" customHeight="1" x14ac:dyDescent="0.4">
      <c r="B17" s="10"/>
      <c r="C17" s="30" t="s">
        <v>238</v>
      </c>
      <c r="D17" s="32" t="s">
        <v>223</v>
      </c>
      <c r="E17" s="47">
        <v>0</v>
      </c>
      <c r="F17" s="47">
        <v>0</v>
      </c>
      <c r="G17" s="47">
        <v>0</v>
      </c>
    </row>
    <row r="18" spans="2:7" ht="17" customHeight="1" x14ac:dyDescent="0.4">
      <c r="B18" s="10"/>
      <c r="C18" s="30" t="s">
        <v>239</v>
      </c>
      <c r="D18" s="32" t="s">
        <v>223</v>
      </c>
      <c r="E18" s="47">
        <v>0</v>
      </c>
      <c r="F18" s="47">
        <v>0</v>
      </c>
      <c r="G18" s="47">
        <v>0</v>
      </c>
    </row>
    <row r="19" spans="2:7" ht="17" customHeight="1" x14ac:dyDescent="0.4">
      <c r="B19" s="10"/>
      <c r="C19" s="30" t="s">
        <v>240</v>
      </c>
      <c r="D19" s="32" t="s">
        <v>223</v>
      </c>
      <c r="E19" s="47">
        <v>0</v>
      </c>
      <c r="F19" s="47">
        <v>0</v>
      </c>
      <c r="G19" s="47">
        <v>0</v>
      </c>
    </row>
    <row r="20" spans="2:7" ht="17" customHeight="1" x14ac:dyDescent="0.4">
      <c r="B20" s="10"/>
      <c r="C20" s="30" t="s">
        <v>241</v>
      </c>
      <c r="D20" s="32" t="s">
        <v>51</v>
      </c>
      <c r="E20" s="48">
        <v>1</v>
      </c>
      <c r="F20" s="47">
        <v>0</v>
      </c>
      <c r="G20" s="48">
        <v>1</v>
      </c>
    </row>
    <row r="21" spans="2:7" ht="17" customHeight="1" x14ac:dyDescent="0.4">
      <c r="B21" s="10"/>
      <c r="C21" s="30" t="s">
        <v>242</v>
      </c>
      <c r="D21" s="32" t="s">
        <v>51</v>
      </c>
      <c r="E21" s="47">
        <v>0</v>
      </c>
      <c r="F21" s="47">
        <v>0</v>
      </c>
      <c r="G21" s="47">
        <v>0</v>
      </c>
    </row>
    <row r="22" spans="2:7" ht="17" customHeight="1" x14ac:dyDescent="0.4">
      <c r="B22" s="10"/>
      <c r="C22" s="30" t="s">
        <v>243</v>
      </c>
      <c r="D22" s="32" t="s">
        <v>51</v>
      </c>
      <c r="E22" s="48">
        <v>1</v>
      </c>
      <c r="F22" s="48">
        <v>1</v>
      </c>
      <c r="G22" s="48">
        <v>2</v>
      </c>
    </row>
    <row r="23" spans="2:7" ht="17" customHeight="1" x14ac:dyDescent="0.4">
      <c r="B23" s="10"/>
      <c r="C23" s="30" t="s">
        <v>244</v>
      </c>
      <c r="D23" s="32" t="s">
        <v>223</v>
      </c>
      <c r="E23" s="49">
        <v>19.812431746172599</v>
      </c>
      <c r="F23" s="47">
        <v>0</v>
      </c>
      <c r="G23" s="48">
        <v>9.7368745956762801</v>
      </c>
    </row>
    <row r="24" spans="2:7" ht="17" customHeight="1" x14ac:dyDescent="0.4">
      <c r="B24" s="10"/>
      <c r="C24" s="30" t="s">
        <v>245</v>
      </c>
      <c r="D24" s="32" t="s">
        <v>223</v>
      </c>
      <c r="E24" s="47">
        <v>0</v>
      </c>
      <c r="F24" s="47">
        <v>0</v>
      </c>
      <c r="G24" s="47">
        <v>0</v>
      </c>
    </row>
    <row r="25" spans="2:7" ht="17" customHeight="1" x14ac:dyDescent="0.4">
      <c r="B25" s="10"/>
      <c r="C25" s="30" t="s">
        <v>246</v>
      </c>
      <c r="D25" s="32" t="s">
        <v>223</v>
      </c>
      <c r="E25" s="47">
        <v>126.19888944977301</v>
      </c>
      <c r="F25" s="49">
        <v>92.816038611472095</v>
      </c>
      <c r="G25" s="47">
        <v>106.963311584127</v>
      </c>
    </row>
    <row r="26" spans="2:7" ht="17" customHeight="1" x14ac:dyDescent="0.4">
      <c r="B26" s="10"/>
      <c r="C26" s="30" t="s">
        <v>247</v>
      </c>
      <c r="D26" s="32" t="s">
        <v>106</v>
      </c>
      <c r="E26" s="47">
        <v>50473.36</v>
      </c>
      <c r="F26" s="47">
        <v>52229</v>
      </c>
      <c r="G26" s="47">
        <v>102702.36</v>
      </c>
    </row>
    <row r="27" spans="2:7" ht="17" customHeight="1" x14ac:dyDescent="0.4">
      <c r="B27" s="10"/>
      <c r="C27" s="30" t="s">
        <v>248</v>
      </c>
      <c r="D27" s="32" t="s">
        <v>106</v>
      </c>
      <c r="E27" s="47">
        <v>12136</v>
      </c>
      <c r="F27" s="47">
        <v>2777</v>
      </c>
      <c r="G27" s="47">
        <v>14913</v>
      </c>
    </row>
    <row r="28" spans="2:7" ht="17" customHeight="1" x14ac:dyDescent="0.4">
      <c r="B28" s="10"/>
      <c r="C28" s="30" t="s">
        <v>249</v>
      </c>
      <c r="D28" s="32" t="s">
        <v>106</v>
      </c>
      <c r="E28" s="47">
        <v>7924</v>
      </c>
      <c r="F28" s="47">
        <v>10774</v>
      </c>
      <c r="G28" s="47">
        <v>18698</v>
      </c>
    </row>
    <row r="29" spans="2:7" x14ac:dyDescent="0.45">
      <c r="B29" s="9"/>
      <c r="C29" s="9"/>
      <c r="D29" s="12"/>
      <c r="E29" s="9"/>
      <c r="F29" s="9"/>
      <c r="G29" s="9"/>
    </row>
    <row r="30" spans="2:7" x14ac:dyDescent="0.45">
      <c r="B30" s="2" t="s">
        <v>4</v>
      </c>
    </row>
  </sheetData>
  <autoFilter ref="C6:G29" xr:uid="{00000000-0009-0000-0000-000038000000}"/>
  <mergeCells count="2">
    <mergeCell ref="B1:G1"/>
    <mergeCell ref="B2:G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7" orientation="portrait" r:id="rId1"/>
  <headerFooter>
    <oddFooter>&amp;L&amp;8&amp;F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4"/>
  <dimension ref="A1:H15"/>
  <sheetViews>
    <sheetView zoomScaleNormal="100" workbookViewId="0"/>
  </sheetViews>
  <sheetFormatPr defaultColWidth="8.85546875" defaultRowHeight="14.25" x14ac:dyDescent="0.4"/>
  <cols>
    <col min="1" max="1" width="4" style="1" customWidth="1"/>
    <col min="2" max="2" width="2.640625" style="1" customWidth="1"/>
    <col min="3" max="3" width="57.78515625" style="1" customWidth="1"/>
    <col min="4" max="5" width="12.78515625" style="1" customWidth="1"/>
    <col min="6" max="6" width="8.85546875" style="1"/>
    <col min="7" max="7" width="8.85546875" style="5"/>
    <col min="8" max="8" width="9.78515625" style="5" customWidth="1"/>
    <col min="9" max="16384" width="8.85546875" style="1"/>
  </cols>
  <sheetData>
    <row r="1" spans="1:8" ht="15.75" x14ac:dyDescent="0.5">
      <c r="B1" s="129" t="s">
        <v>323</v>
      </c>
      <c r="C1" s="129"/>
      <c r="D1" s="129"/>
      <c r="E1" s="129"/>
      <c r="G1" s="1"/>
      <c r="H1" s="1"/>
    </row>
    <row r="2" spans="1:8" ht="15.75" x14ac:dyDescent="0.5">
      <c r="B2" s="129" t="s">
        <v>459</v>
      </c>
      <c r="C2" s="129"/>
      <c r="D2" s="129"/>
      <c r="E2" s="129"/>
      <c r="G2" s="1"/>
      <c r="H2" s="1"/>
    </row>
    <row r="3" spans="1:8" x14ac:dyDescent="0.4">
      <c r="A3" s="2"/>
    </row>
    <row r="5" spans="1:8" x14ac:dyDescent="0.4">
      <c r="B5" s="86" t="s">
        <v>4</v>
      </c>
      <c r="C5" s="86" t="s">
        <v>5</v>
      </c>
      <c r="D5" s="85" t="s">
        <v>20</v>
      </c>
      <c r="E5" s="85" t="s">
        <v>9</v>
      </c>
      <c r="G5" s="1"/>
      <c r="H5" s="1"/>
    </row>
    <row r="6" spans="1:8" x14ac:dyDescent="0.4">
      <c r="B6" s="86" t="s">
        <v>4</v>
      </c>
      <c r="C6" s="86" t="s">
        <v>4</v>
      </c>
      <c r="D6" s="85" t="s">
        <v>51</v>
      </c>
      <c r="E6" s="85" t="s">
        <v>51</v>
      </c>
      <c r="G6" s="1"/>
      <c r="H6" s="1"/>
    </row>
    <row r="7" spans="1:8" ht="17" customHeight="1" x14ac:dyDescent="0.4">
      <c r="B7" s="135" t="s">
        <v>60</v>
      </c>
      <c r="C7" s="136"/>
      <c r="D7" s="2"/>
      <c r="G7" s="1"/>
      <c r="H7" s="1"/>
    </row>
    <row r="8" spans="1:8" ht="17" customHeight="1" x14ac:dyDescent="0.45">
      <c r="C8" s="3" t="s">
        <v>250</v>
      </c>
      <c r="D8" s="21">
        <v>0</v>
      </c>
      <c r="E8" s="21">
        <v>0</v>
      </c>
      <c r="G8" s="1"/>
      <c r="H8" s="1"/>
    </row>
    <row r="9" spans="1:8" ht="17" customHeight="1" x14ac:dyDescent="0.45">
      <c r="C9" s="3" t="s">
        <v>251</v>
      </c>
      <c r="D9" s="18" t="s">
        <v>4</v>
      </c>
      <c r="E9" s="21">
        <v>0</v>
      </c>
      <c r="G9" s="1"/>
      <c r="H9" s="1"/>
    </row>
    <row r="10" spans="1:8" ht="17" customHeight="1" x14ac:dyDescent="0.45">
      <c r="C10" s="3" t="s">
        <v>252</v>
      </c>
      <c r="D10" s="21">
        <v>0</v>
      </c>
      <c r="E10" s="21">
        <v>0</v>
      </c>
      <c r="G10" s="1"/>
      <c r="H10" s="1"/>
    </row>
    <row r="11" spans="1:8" ht="17" customHeight="1" x14ac:dyDescent="0.45">
      <c r="C11" s="3" t="s">
        <v>253</v>
      </c>
      <c r="D11" s="21">
        <v>0</v>
      </c>
      <c r="E11" s="21">
        <v>0</v>
      </c>
    </row>
    <row r="12" spans="1:8" ht="17" customHeight="1" x14ac:dyDescent="0.45">
      <c r="C12" s="3" t="s">
        <v>254</v>
      </c>
      <c r="D12" s="18" t="s">
        <v>4</v>
      </c>
      <c r="E12" s="21">
        <v>0</v>
      </c>
    </row>
    <row r="13" spans="1:8" ht="17" customHeight="1" x14ac:dyDescent="0.45">
      <c r="C13" s="3" t="s">
        <v>255</v>
      </c>
      <c r="D13" s="21">
        <v>0</v>
      </c>
      <c r="E13" s="21">
        <v>0</v>
      </c>
    </row>
    <row r="14" spans="1:8" ht="17" customHeight="1" x14ac:dyDescent="0.45">
      <c r="B14" s="4" t="str">
        <f>"Total"</f>
        <v>Total</v>
      </c>
      <c r="C14" s="4"/>
      <c r="D14" s="29">
        <v>0</v>
      </c>
      <c r="E14" s="29">
        <v>0</v>
      </c>
    </row>
    <row r="15" spans="1:8" x14ac:dyDescent="0.4">
      <c r="B15" s="2" t="s">
        <v>4</v>
      </c>
    </row>
  </sheetData>
  <autoFilter ref="C6:E14" xr:uid="{00000000-0009-0000-0000-000039000000}"/>
  <mergeCells count="3">
    <mergeCell ref="B1:E1"/>
    <mergeCell ref="B2:E2"/>
    <mergeCell ref="B7:C7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3"/>
  <dimension ref="A1:H12"/>
  <sheetViews>
    <sheetView zoomScaleNormal="100" workbookViewId="0"/>
  </sheetViews>
  <sheetFormatPr defaultColWidth="8.85546875" defaultRowHeight="14.25" x14ac:dyDescent="0.4"/>
  <cols>
    <col min="1" max="1" width="2.78515625" style="1" customWidth="1"/>
    <col min="2" max="2" width="2.42578125" style="1" customWidth="1"/>
    <col min="3" max="3" width="40" style="1" customWidth="1"/>
    <col min="4" max="5" width="16.78515625" style="1" customWidth="1"/>
    <col min="6" max="6" width="2.78515625" style="1" customWidth="1"/>
    <col min="7" max="7" width="8.85546875" style="5"/>
    <col min="8" max="8" width="9.78515625" style="5" customWidth="1"/>
    <col min="9" max="16384" width="8.85546875" style="1"/>
  </cols>
  <sheetData>
    <row r="1" spans="1:8" ht="15.75" x14ac:dyDescent="0.5">
      <c r="B1" s="129" t="s">
        <v>288</v>
      </c>
      <c r="C1" s="129"/>
      <c r="D1" s="129"/>
      <c r="E1" s="129"/>
      <c r="G1" s="1"/>
      <c r="H1" s="1"/>
    </row>
    <row r="2" spans="1:8" ht="15.75" x14ac:dyDescent="0.5">
      <c r="B2" s="129" t="s">
        <v>1</v>
      </c>
      <c r="C2" s="129"/>
      <c r="D2" s="129"/>
      <c r="E2" s="129"/>
      <c r="G2" s="1"/>
      <c r="H2" s="1"/>
    </row>
    <row r="3" spans="1:8" x14ac:dyDescent="0.4">
      <c r="A3" s="2"/>
    </row>
    <row r="5" spans="1:8" x14ac:dyDescent="0.4">
      <c r="B5" s="86" t="s">
        <v>4</v>
      </c>
      <c r="C5" s="86" t="s">
        <v>5</v>
      </c>
      <c r="D5" s="85" t="s">
        <v>20</v>
      </c>
      <c r="E5" s="85" t="s">
        <v>9</v>
      </c>
      <c r="G5" s="1"/>
      <c r="H5" s="1"/>
    </row>
    <row r="6" spans="1:8" x14ac:dyDescent="0.4">
      <c r="B6" s="86" t="s">
        <v>4</v>
      </c>
      <c r="C6" s="86" t="s">
        <v>4</v>
      </c>
      <c r="D6" s="85" t="s">
        <v>272</v>
      </c>
      <c r="E6" s="85" t="s">
        <v>272</v>
      </c>
      <c r="G6" s="1"/>
      <c r="H6" s="1"/>
    </row>
    <row r="7" spans="1:8" ht="17" customHeight="1" x14ac:dyDescent="0.4">
      <c r="B7" s="33" t="s">
        <v>60</v>
      </c>
      <c r="C7" s="25"/>
      <c r="D7" s="25"/>
      <c r="E7" s="10"/>
      <c r="G7" s="1"/>
      <c r="H7" s="1"/>
    </row>
    <row r="8" spans="1:8" ht="17" customHeight="1" x14ac:dyDescent="0.4">
      <c r="B8" s="10"/>
      <c r="C8" s="30" t="s">
        <v>273</v>
      </c>
      <c r="D8" s="47">
        <v>1911893.7163704501</v>
      </c>
      <c r="E8" s="47">
        <v>2610502.8462405899</v>
      </c>
      <c r="G8" s="1"/>
      <c r="H8" s="1"/>
    </row>
    <row r="9" spans="1:8" ht="17" customHeight="1" x14ac:dyDescent="0.4">
      <c r="B9" s="10"/>
      <c r="C9" s="30" t="s">
        <v>274</v>
      </c>
      <c r="D9" s="47">
        <v>38530984.791913502</v>
      </c>
      <c r="E9" s="47">
        <v>38440541.885909602</v>
      </c>
      <c r="G9" s="1"/>
      <c r="H9" s="1"/>
    </row>
    <row r="10" spans="1:8" ht="17" customHeight="1" x14ac:dyDescent="0.4">
      <c r="B10" s="10"/>
      <c r="C10" s="30" t="s">
        <v>275</v>
      </c>
      <c r="D10" s="47">
        <v>-36619091.075543098</v>
      </c>
      <c r="E10" s="47">
        <v>-35830039.039669</v>
      </c>
      <c r="G10" s="1"/>
      <c r="H10" s="1"/>
    </row>
    <row r="11" spans="1:8" x14ac:dyDescent="0.4">
      <c r="B11" s="9"/>
      <c r="C11" s="9"/>
      <c r="D11" s="9"/>
      <c r="E11" s="9"/>
    </row>
    <row r="12" spans="1:8" x14ac:dyDescent="0.4">
      <c r="B12" s="2" t="s">
        <v>4</v>
      </c>
    </row>
  </sheetData>
  <autoFilter ref="C6:E11" xr:uid="{00000000-0009-0000-0000-000047000000}"/>
  <mergeCells count="2">
    <mergeCell ref="B1:E1"/>
    <mergeCell ref="B2:E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5"/>
  <dimension ref="A1:I15"/>
  <sheetViews>
    <sheetView zoomScaleNormal="100" workbookViewId="0"/>
  </sheetViews>
  <sheetFormatPr defaultColWidth="8.85546875" defaultRowHeight="14.25" x14ac:dyDescent="0.4"/>
  <cols>
    <col min="1" max="1" width="4" style="1" customWidth="1"/>
    <col min="2" max="2" width="2.42578125" style="1" customWidth="1"/>
    <col min="3" max="3" width="57.640625" style="1" customWidth="1"/>
    <col min="4" max="6" width="12.78515625" style="1" customWidth="1"/>
    <col min="7" max="7" width="8.85546875" style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324</v>
      </c>
      <c r="C1" s="129"/>
      <c r="D1" s="129"/>
      <c r="E1" s="129"/>
      <c r="F1" s="129"/>
      <c r="H1" s="1"/>
      <c r="I1" s="1"/>
    </row>
    <row r="2" spans="1:9" ht="15.75" x14ac:dyDescent="0.5">
      <c r="B2" s="129" t="s">
        <v>388</v>
      </c>
      <c r="C2" s="129"/>
      <c r="D2" s="129"/>
      <c r="E2" s="129"/>
      <c r="F2" s="129"/>
      <c r="H2" s="1"/>
      <c r="I2" s="1"/>
    </row>
    <row r="3" spans="1:9" x14ac:dyDescent="0.4">
      <c r="A3" s="2"/>
    </row>
    <row r="5" spans="1:9" ht="28.5" x14ac:dyDescent="0.4">
      <c r="B5" s="89" t="s">
        <v>4</v>
      </c>
      <c r="C5" s="89" t="s">
        <v>5</v>
      </c>
      <c r="D5" s="87" t="s">
        <v>6</v>
      </c>
      <c r="E5" s="87" t="s">
        <v>7</v>
      </c>
      <c r="F5" s="87" t="s">
        <v>60</v>
      </c>
      <c r="H5" s="1"/>
      <c r="I5" s="1"/>
    </row>
    <row r="6" spans="1:9" x14ac:dyDescent="0.4">
      <c r="B6" s="89" t="s">
        <v>4</v>
      </c>
      <c r="C6" s="89" t="s">
        <v>4</v>
      </c>
      <c r="D6" s="87" t="s">
        <v>51</v>
      </c>
      <c r="E6" s="87" t="s">
        <v>51</v>
      </c>
      <c r="F6" s="87" t="s">
        <v>51</v>
      </c>
      <c r="H6" s="1"/>
      <c r="I6" s="1"/>
    </row>
    <row r="7" spans="1:9" ht="17" customHeight="1" x14ac:dyDescent="0.4">
      <c r="B7" s="135" t="s">
        <v>9</v>
      </c>
      <c r="C7" s="136"/>
      <c r="D7" s="2"/>
      <c r="E7" s="2"/>
      <c r="H7" s="1"/>
      <c r="I7" s="1"/>
    </row>
    <row r="8" spans="1:9" ht="17" customHeight="1" x14ac:dyDescent="0.45">
      <c r="C8" s="3" t="s">
        <v>250</v>
      </c>
      <c r="D8" s="21">
        <v>0</v>
      </c>
      <c r="E8" s="21">
        <v>0</v>
      </c>
      <c r="F8" s="21">
        <v>0</v>
      </c>
      <c r="H8" s="1"/>
      <c r="I8" s="1"/>
    </row>
    <row r="9" spans="1:9" ht="17" customHeight="1" x14ac:dyDescent="0.45">
      <c r="C9" s="3" t="s">
        <v>251</v>
      </c>
      <c r="D9" s="21">
        <v>0</v>
      </c>
      <c r="E9" s="21">
        <v>0</v>
      </c>
      <c r="F9" s="21">
        <v>0</v>
      </c>
      <c r="H9" s="1"/>
      <c r="I9" s="1"/>
    </row>
    <row r="10" spans="1:9" ht="17" customHeight="1" x14ac:dyDescent="0.45">
      <c r="C10" s="3" t="s">
        <v>252</v>
      </c>
      <c r="D10" s="21">
        <v>0</v>
      </c>
      <c r="E10" s="21">
        <v>0</v>
      </c>
      <c r="F10" s="21">
        <v>0</v>
      </c>
      <c r="H10" s="1"/>
      <c r="I10" s="1"/>
    </row>
    <row r="11" spans="1:9" ht="17" customHeight="1" x14ac:dyDescent="0.45">
      <c r="C11" s="3" t="s">
        <v>253</v>
      </c>
      <c r="D11" s="21">
        <v>0</v>
      </c>
      <c r="E11" s="21">
        <v>0</v>
      </c>
      <c r="F11" s="21">
        <v>0</v>
      </c>
    </row>
    <row r="12" spans="1:9" ht="17" customHeight="1" x14ac:dyDescent="0.45">
      <c r="C12" s="3" t="s">
        <v>254</v>
      </c>
      <c r="D12" s="21">
        <v>0</v>
      </c>
      <c r="E12" s="21">
        <v>0</v>
      </c>
      <c r="F12" s="21">
        <v>0</v>
      </c>
    </row>
    <row r="13" spans="1:9" ht="17" customHeight="1" x14ac:dyDescent="0.45">
      <c r="C13" s="3" t="s">
        <v>255</v>
      </c>
      <c r="D13" s="21">
        <v>0</v>
      </c>
      <c r="E13" s="21">
        <v>0</v>
      </c>
      <c r="F13" s="21">
        <v>0</v>
      </c>
    </row>
    <row r="14" spans="1:9" x14ac:dyDescent="0.4">
      <c r="B14" s="9"/>
      <c r="C14" s="9"/>
      <c r="D14" s="9"/>
      <c r="E14" s="9"/>
      <c r="F14" s="9"/>
    </row>
    <row r="15" spans="1:9" x14ac:dyDescent="0.4">
      <c r="B15" s="2" t="s">
        <v>4</v>
      </c>
    </row>
  </sheetData>
  <autoFilter ref="C6:F14" xr:uid="{00000000-0009-0000-0000-00003A000000}"/>
  <mergeCells count="3">
    <mergeCell ref="B1:F1"/>
    <mergeCell ref="B2:F2"/>
    <mergeCell ref="B7:C7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4"/>
  <dimension ref="A1:G18"/>
  <sheetViews>
    <sheetView zoomScaleNormal="100" workbookViewId="0"/>
  </sheetViews>
  <sheetFormatPr defaultColWidth="8.85546875" defaultRowHeight="14.25" x14ac:dyDescent="0.4"/>
  <cols>
    <col min="1" max="1" width="4" style="1" customWidth="1"/>
    <col min="2" max="2" width="46.35546875" style="1" customWidth="1"/>
    <col min="3" max="4" width="14.78515625" style="1" customWidth="1"/>
    <col min="5" max="5" width="8.85546875" style="1"/>
    <col min="6" max="6" width="8.85546875" style="5"/>
    <col min="7" max="7" width="9.78515625" style="5" customWidth="1"/>
    <col min="8" max="16384" width="8.85546875" style="1"/>
  </cols>
  <sheetData>
    <row r="1" spans="1:7" ht="15.75" x14ac:dyDescent="0.5">
      <c r="A1" s="2"/>
      <c r="B1" s="129" t="s">
        <v>355</v>
      </c>
      <c r="C1" s="129"/>
      <c r="D1" s="129"/>
      <c r="F1" s="1"/>
      <c r="G1" s="1"/>
    </row>
    <row r="2" spans="1:7" ht="15.75" x14ac:dyDescent="0.5">
      <c r="A2" s="2"/>
      <c r="B2" s="129" t="s">
        <v>382</v>
      </c>
      <c r="C2" s="129"/>
      <c r="D2" s="129"/>
      <c r="F2" s="1"/>
      <c r="G2" s="1"/>
    </row>
    <row r="3" spans="1:7" x14ac:dyDescent="0.4">
      <c r="A3" s="2"/>
    </row>
    <row r="5" spans="1:7" ht="28.5" x14ac:dyDescent="0.4">
      <c r="B5" s="89" t="s">
        <v>5</v>
      </c>
      <c r="C5" s="85" t="s">
        <v>6</v>
      </c>
      <c r="D5" s="85" t="s">
        <v>7</v>
      </c>
      <c r="F5" s="1"/>
      <c r="G5" s="1"/>
    </row>
    <row r="6" spans="1:7" x14ac:dyDescent="0.4">
      <c r="B6" s="86" t="s">
        <v>4</v>
      </c>
      <c r="C6" s="85" t="s">
        <v>106</v>
      </c>
      <c r="D6" s="85" t="s">
        <v>106</v>
      </c>
      <c r="F6" s="1"/>
      <c r="G6" s="1"/>
    </row>
    <row r="7" spans="1:7" ht="17" customHeight="1" x14ac:dyDescent="0.4">
      <c r="B7" s="30" t="s">
        <v>107</v>
      </c>
      <c r="C7" s="56">
        <v>814.05</v>
      </c>
      <c r="D7" s="56">
        <v>780.15099999999995</v>
      </c>
      <c r="F7" s="1"/>
      <c r="G7" s="1"/>
    </row>
    <row r="8" spans="1:7" ht="17" customHeight="1" x14ac:dyDescent="0.4">
      <c r="B8" s="30" t="s">
        <v>108</v>
      </c>
      <c r="C8" s="58">
        <v>14.198275862069</v>
      </c>
      <c r="D8" s="58">
        <v>22.9456176470588</v>
      </c>
      <c r="F8" s="1"/>
      <c r="G8" s="1"/>
    </row>
    <row r="9" spans="1:7" ht="17" customHeight="1" x14ac:dyDescent="0.4">
      <c r="B9" s="30" t="s">
        <v>109</v>
      </c>
      <c r="C9" s="58">
        <v>17.175000000000001</v>
      </c>
      <c r="D9" s="58">
        <v>23.781615384615399</v>
      </c>
      <c r="F9" s="1"/>
      <c r="G9" s="1"/>
    </row>
    <row r="10" spans="1:7" ht="17" customHeight="1" x14ac:dyDescent="0.4">
      <c r="B10" s="30" t="s">
        <v>110</v>
      </c>
      <c r="C10" s="58">
        <v>12.6315789473684</v>
      </c>
      <c r="D10" s="58">
        <v>22.428095238095199</v>
      </c>
      <c r="F10" s="1"/>
      <c r="G10" s="1"/>
    </row>
    <row r="11" spans="1:7" ht="17" customHeight="1" x14ac:dyDescent="0.4">
      <c r="B11" s="30" t="s">
        <v>111</v>
      </c>
      <c r="C11" s="59">
        <v>4</v>
      </c>
      <c r="D11" s="56">
        <v>0</v>
      </c>
    </row>
    <row r="12" spans="1:7" ht="17" customHeight="1" x14ac:dyDescent="0.4">
      <c r="B12" s="30" t="s">
        <v>112</v>
      </c>
      <c r="C12" s="59">
        <v>2.6818181818181799</v>
      </c>
      <c r="D12" s="56">
        <v>0</v>
      </c>
    </row>
    <row r="13" spans="1:7" ht="17" customHeight="1" x14ac:dyDescent="0.4">
      <c r="B13" s="30" t="s">
        <v>113</v>
      </c>
      <c r="C13" s="58">
        <v>18.125</v>
      </c>
      <c r="D13" s="58">
        <v>11.833</v>
      </c>
    </row>
    <row r="14" spans="1:7" ht="17" customHeight="1" x14ac:dyDescent="0.4">
      <c r="B14" s="30" t="s">
        <v>114</v>
      </c>
      <c r="C14" s="58">
        <v>30.372222222222199</v>
      </c>
      <c r="D14" s="58">
        <v>27.272727272727298</v>
      </c>
    </row>
    <row r="15" spans="1:7" ht="17" customHeight="1" x14ac:dyDescent="0.4">
      <c r="B15" s="30" t="s">
        <v>115</v>
      </c>
      <c r="C15" s="58">
        <v>39.25</v>
      </c>
      <c r="D15" s="58">
        <v>28.904571428571401</v>
      </c>
    </row>
    <row r="16" spans="1:7" ht="17" customHeight="1" x14ac:dyDescent="0.4">
      <c r="B16" s="30" t="s">
        <v>116</v>
      </c>
      <c r="C16" s="59">
        <v>4.0750000000000002</v>
      </c>
      <c r="D16" s="58">
        <v>19.152750000000001</v>
      </c>
    </row>
    <row r="17" spans="2:4" x14ac:dyDescent="0.4">
      <c r="B17" s="9"/>
      <c r="C17" s="9"/>
      <c r="D17" s="9"/>
    </row>
    <row r="18" spans="2:4" x14ac:dyDescent="0.4">
      <c r="B18" s="2" t="s">
        <v>4</v>
      </c>
    </row>
  </sheetData>
  <autoFilter ref="B6:D17" xr:uid="{00000000-0009-0000-0000-00001A000000}"/>
  <mergeCells count="2">
    <mergeCell ref="B1:D1"/>
    <mergeCell ref="B2:D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1"/>
  <dimension ref="A1:H11"/>
  <sheetViews>
    <sheetView zoomScaleNormal="100" workbookViewId="0"/>
  </sheetViews>
  <sheetFormatPr defaultColWidth="8.85546875" defaultRowHeight="14.25" x14ac:dyDescent="0.45"/>
  <cols>
    <col min="1" max="1" width="4" style="1" customWidth="1"/>
    <col min="2" max="2" width="22.5703125" style="1" customWidth="1"/>
    <col min="3" max="5" width="16.78515625" style="11" customWidth="1"/>
    <col min="6" max="6" width="8.85546875" style="1"/>
    <col min="7" max="7" width="8.85546875" style="5"/>
    <col min="8" max="8" width="9.78515625" style="5" customWidth="1"/>
    <col min="9" max="16384" width="8.85546875" style="1"/>
  </cols>
  <sheetData>
    <row r="1" spans="1:8" ht="15.75" x14ac:dyDescent="0.5">
      <c r="B1" s="129" t="s">
        <v>325</v>
      </c>
      <c r="C1" s="129"/>
      <c r="D1" s="129"/>
      <c r="E1" s="129"/>
      <c r="G1" s="1"/>
      <c r="H1" s="1"/>
    </row>
    <row r="2" spans="1:8" ht="15.75" x14ac:dyDescent="0.5">
      <c r="B2" s="129" t="s">
        <v>470</v>
      </c>
      <c r="C2" s="129"/>
      <c r="D2" s="129"/>
      <c r="E2" s="129"/>
      <c r="G2" s="1"/>
      <c r="H2" s="1"/>
    </row>
    <row r="3" spans="1:8" x14ac:dyDescent="0.45">
      <c r="A3" s="2"/>
    </row>
    <row r="5" spans="1:8" ht="28.5" x14ac:dyDescent="0.4">
      <c r="B5" s="89" t="s">
        <v>5</v>
      </c>
      <c r="C5" s="85" t="s">
        <v>6</v>
      </c>
      <c r="D5" s="85" t="s">
        <v>7</v>
      </c>
      <c r="E5" s="85" t="s">
        <v>60</v>
      </c>
      <c r="G5" s="1"/>
      <c r="H5" s="1"/>
    </row>
    <row r="6" spans="1:8" x14ac:dyDescent="0.4">
      <c r="B6" s="86" t="s">
        <v>4</v>
      </c>
      <c r="C6" s="85" t="s">
        <v>51</v>
      </c>
      <c r="D6" s="85" t="s">
        <v>51</v>
      </c>
      <c r="E6" s="85" t="s">
        <v>51</v>
      </c>
      <c r="G6" s="1"/>
      <c r="H6" s="1"/>
    </row>
    <row r="7" spans="1:8" ht="17" customHeight="1" x14ac:dyDescent="0.4">
      <c r="B7" s="30" t="s">
        <v>134</v>
      </c>
      <c r="C7" s="56">
        <v>18</v>
      </c>
      <c r="D7" s="56">
        <v>3</v>
      </c>
      <c r="E7" s="56">
        <v>21</v>
      </c>
      <c r="G7" s="1"/>
      <c r="H7" s="1"/>
    </row>
    <row r="8" spans="1:8" ht="17" customHeight="1" x14ac:dyDescent="0.4">
      <c r="B8" s="30" t="s">
        <v>135</v>
      </c>
      <c r="C8" s="56">
        <v>40</v>
      </c>
      <c r="D8" s="56">
        <v>31</v>
      </c>
      <c r="E8" s="56">
        <v>71</v>
      </c>
      <c r="G8" s="1"/>
      <c r="H8" s="1"/>
    </row>
    <row r="9" spans="1:8" ht="17" customHeight="1" x14ac:dyDescent="0.4">
      <c r="B9" s="50" t="str">
        <f>"Total"</f>
        <v>Total</v>
      </c>
      <c r="C9" s="75">
        <v>58</v>
      </c>
      <c r="D9" s="75">
        <v>34</v>
      </c>
      <c r="E9" s="75">
        <v>92</v>
      </c>
      <c r="G9" s="1"/>
      <c r="H9" s="1"/>
    </row>
    <row r="10" spans="1:8" ht="17" customHeight="1" x14ac:dyDescent="0.45">
      <c r="B10" s="2" t="s">
        <v>4</v>
      </c>
      <c r="G10" s="1"/>
      <c r="H10" s="1"/>
    </row>
    <row r="11" spans="1:8" ht="17" customHeight="1" x14ac:dyDescent="0.45"/>
  </sheetData>
  <autoFilter ref="B6:E9" xr:uid="{00000000-0009-0000-0000-000022000000}"/>
  <mergeCells count="2">
    <mergeCell ref="B1:E1"/>
    <mergeCell ref="B2:E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2"/>
  <dimension ref="A1:H28"/>
  <sheetViews>
    <sheetView zoomScaleNormal="100" workbookViewId="0"/>
  </sheetViews>
  <sheetFormatPr defaultColWidth="8.85546875" defaultRowHeight="14.25" x14ac:dyDescent="0.45"/>
  <cols>
    <col min="1" max="1" width="4" style="1" customWidth="1"/>
    <col min="2" max="2" width="25.42578125" style="1" customWidth="1"/>
    <col min="3" max="5" width="15.78515625" style="11" customWidth="1"/>
    <col min="6" max="6" width="8.85546875" style="1"/>
    <col min="7" max="7" width="8.85546875" style="5"/>
    <col min="8" max="8" width="9.78515625" style="5" customWidth="1"/>
    <col min="9" max="16384" width="8.85546875" style="1"/>
  </cols>
  <sheetData>
    <row r="1" spans="1:8" ht="15.75" x14ac:dyDescent="0.5">
      <c r="B1" s="129" t="s">
        <v>326</v>
      </c>
      <c r="C1" s="129"/>
      <c r="D1" s="129"/>
      <c r="E1" s="129"/>
      <c r="F1" s="15"/>
      <c r="G1" s="1"/>
      <c r="H1" s="1"/>
    </row>
    <row r="2" spans="1:8" ht="15.75" x14ac:dyDescent="0.5">
      <c r="B2" s="129" t="s">
        <v>469</v>
      </c>
      <c r="C2" s="129"/>
      <c r="D2" s="129"/>
      <c r="E2" s="129"/>
      <c r="G2" s="1"/>
      <c r="H2" s="1"/>
    </row>
    <row r="3" spans="1:8" x14ac:dyDescent="0.45">
      <c r="A3" s="2"/>
    </row>
    <row r="5" spans="1:8" ht="28.5" x14ac:dyDescent="0.4">
      <c r="B5" s="89" t="s">
        <v>5</v>
      </c>
      <c r="C5" s="87" t="s">
        <v>6</v>
      </c>
      <c r="D5" s="87" t="s">
        <v>7</v>
      </c>
      <c r="E5" s="87" t="s">
        <v>60</v>
      </c>
      <c r="G5" s="1"/>
      <c r="H5" s="1"/>
    </row>
    <row r="6" spans="1:8" x14ac:dyDescent="0.4">
      <c r="B6" s="89" t="s">
        <v>4</v>
      </c>
      <c r="C6" s="87" t="s">
        <v>51</v>
      </c>
      <c r="D6" s="87" t="s">
        <v>51</v>
      </c>
      <c r="E6" s="87" t="s">
        <v>51</v>
      </c>
      <c r="G6" s="1"/>
      <c r="H6" s="1"/>
    </row>
    <row r="7" spans="1:8" ht="17" customHeight="1" x14ac:dyDescent="0.4">
      <c r="B7" s="30" t="s">
        <v>136</v>
      </c>
      <c r="C7" s="42">
        <v>2</v>
      </c>
      <c r="D7" s="42">
        <v>0</v>
      </c>
      <c r="E7" s="42">
        <v>2</v>
      </c>
      <c r="G7" s="1"/>
      <c r="H7" s="1"/>
    </row>
    <row r="8" spans="1:8" ht="17" customHeight="1" x14ac:dyDescent="0.4">
      <c r="B8" s="30" t="s">
        <v>137</v>
      </c>
      <c r="C8" s="42">
        <v>9</v>
      </c>
      <c r="D8" s="42">
        <v>0</v>
      </c>
      <c r="E8" s="42">
        <v>9</v>
      </c>
      <c r="G8" s="1"/>
      <c r="H8" s="1"/>
    </row>
    <row r="9" spans="1:8" ht="17" customHeight="1" x14ac:dyDescent="0.4">
      <c r="B9" s="30" t="s">
        <v>138</v>
      </c>
      <c r="C9" s="42">
        <v>3</v>
      </c>
      <c r="D9" s="42">
        <v>0</v>
      </c>
      <c r="E9" s="42">
        <v>3</v>
      </c>
      <c r="G9" s="1"/>
      <c r="H9" s="1"/>
    </row>
    <row r="10" spans="1:8" ht="17" customHeight="1" x14ac:dyDescent="0.4">
      <c r="B10" s="30" t="s">
        <v>139</v>
      </c>
      <c r="C10" s="42">
        <v>2</v>
      </c>
      <c r="D10" s="42">
        <v>3</v>
      </c>
      <c r="E10" s="42">
        <v>5</v>
      </c>
      <c r="G10" s="1"/>
      <c r="H10" s="1"/>
    </row>
    <row r="11" spans="1:8" ht="17" customHeight="1" x14ac:dyDescent="0.4">
      <c r="B11" s="30" t="s">
        <v>140</v>
      </c>
      <c r="C11" s="42">
        <v>0</v>
      </c>
      <c r="D11" s="42">
        <v>0</v>
      </c>
      <c r="E11" s="42">
        <v>0</v>
      </c>
    </row>
    <row r="12" spans="1:8" ht="17" customHeight="1" x14ac:dyDescent="0.4">
      <c r="B12" s="30" t="s">
        <v>141</v>
      </c>
      <c r="C12" s="42">
        <v>2</v>
      </c>
      <c r="D12" s="42">
        <v>0</v>
      </c>
      <c r="E12" s="42">
        <v>2</v>
      </c>
    </row>
    <row r="13" spans="1:8" ht="17" customHeight="1" x14ac:dyDescent="0.4">
      <c r="B13" s="30" t="s">
        <v>142</v>
      </c>
      <c r="C13" s="42">
        <v>0</v>
      </c>
      <c r="D13" s="42">
        <v>0</v>
      </c>
      <c r="E13" s="42">
        <v>0</v>
      </c>
    </row>
    <row r="14" spans="1:8" ht="17" customHeight="1" x14ac:dyDescent="0.4">
      <c r="B14" s="30" t="s">
        <v>143</v>
      </c>
      <c r="C14" s="42">
        <v>2</v>
      </c>
      <c r="D14" s="42">
        <v>0</v>
      </c>
      <c r="E14" s="42">
        <v>2</v>
      </c>
    </row>
    <row r="15" spans="1:8" ht="17" customHeight="1" x14ac:dyDescent="0.4">
      <c r="B15" s="30" t="s">
        <v>144</v>
      </c>
      <c r="C15" s="42">
        <v>13</v>
      </c>
      <c r="D15" s="42">
        <v>4</v>
      </c>
      <c r="E15" s="42">
        <v>17</v>
      </c>
    </row>
    <row r="16" spans="1:8" ht="17" customHeight="1" x14ac:dyDescent="0.4">
      <c r="B16" s="30" t="s">
        <v>145</v>
      </c>
      <c r="C16" s="42">
        <v>7</v>
      </c>
      <c r="D16" s="42">
        <v>8</v>
      </c>
      <c r="E16" s="42">
        <v>15</v>
      </c>
    </row>
    <row r="17" spans="2:5" ht="17" customHeight="1" x14ac:dyDescent="0.4">
      <c r="B17" s="30" t="s">
        <v>146</v>
      </c>
      <c r="C17" s="42">
        <v>4</v>
      </c>
      <c r="D17" s="42">
        <v>7</v>
      </c>
      <c r="E17" s="42">
        <v>11</v>
      </c>
    </row>
    <row r="18" spans="2:5" ht="17" customHeight="1" x14ac:dyDescent="0.4">
      <c r="B18" s="30" t="s">
        <v>147</v>
      </c>
      <c r="C18" s="42">
        <v>14</v>
      </c>
      <c r="D18" s="42">
        <v>12</v>
      </c>
      <c r="E18" s="42">
        <v>26</v>
      </c>
    </row>
    <row r="19" spans="2:5" ht="17" customHeight="1" x14ac:dyDescent="0.4">
      <c r="B19" s="50" t="str">
        <f>"Total"</f>
        <v>Total</v>
      </c>
      <c r="C19" s="76">
        <v>58</v>
      </c>
      <c r="D19" s="76">
        <v>34</v>
      </c>
      <c r="E19" s="76">
        <v>92</v>
      </c>
    </row>
    <row r="20" spans="2:5" ht="17" customHeight="1" x14ac:dyDescent="0.4">
      <c r="B20" s="10"/>
      <c r="C20" s="35"/>
      <c r="D20" s="35"/>
      <c r="E20" s="35"/>
    </row>
    <row r="21" spans="2:5" ht="17" customHeight="1" x14ac:dyDescent="0.4">
      <c r="B21" s="10"/>
      <c r="C21" s="35"/>
      <c r="D21" s="35"/>
      <c r="E21" s="35"/>
    </row>
    <row r="22" spans="2:5" ht="17" customHeight="1" x14ac:dyDescent="0.4">
      <c r="B22" s="25" t="s">
        <v>356</v>
      </c>
      <c r="C22" s="35"/>
      <c r="D22" s="35"/>
      <c r="E22" s="35"/>
    </row>
    <row r="23" spans="2:5" ht="17" customHeight="1" x14ac:dyDescent="0.4">
      <c r="B23" s="10" t="s">
        <v>357</v>
      </c>
      <c r="C23" s="35"/>
      <c r="D23" s="35"/>
      <c r="E23" s="35"/>
    </row>
    <row r="24" spans="2:5" ht="17" customHeight="1" x14ac:dyDescent="0.4">
      <c r="B24" s="10" t="s">
        <v>358</v>
      </c>
      <c r="C24" s="35"/>
      <c r="D24" s="35"/>
      <c r="E24" s="35"/>
    </row>
    <row r="25" spans="2:5" ht="17" customHeight="1" x14ac:dyDescent="0.4">
      <c r="B25" s="10" t="s">
        <v>359</v>
      </c>
      <c r="C25" s="35"/>
      <c r="D25" s="35"/>
      <c r="E25" s="35"/>
    </row>
    <row r="26" spans="2:5" ht="17" customHeight="1" x14ac:dyDescent="0.4">
      <c r="B26" s="10" t="s">
        <v>360</v>
      </c>
      <c r="C26" s="35"/>
      <c r="D26" s="35"/>
      <c r="E26" s="35"/>
    </row>
    <row r="27" spans="2:5" ht="17" customHeight="1" x14ac:dyDescent="0.4">
      <c r="B27" s="10" t="s">
        <v>361</v>
      </c>
      <c r="C27" s="35"/>
      <c r="D27" s="35"/>
      <c r="E27" s="35"/>
    </row>
    <row r="28" spans="2:5" ht="17" customHeight="1" x14ac:dyDescent="0.4">
      <c r="B28" s="10" t="s">
        <v>362</v>
      </c>
      <c r="C28" s="35"/>
      <c r="D28" s="35"/>
      <c r="E28" s="35"/>
    </row>
  </sheetData>
  <autoFilter ref="B6:E19" xr:uid="{00000000-0009-0000-0000-000023000000}"/>
  <mergeCells count="2">
    <mergeCell ref="B1:E1"/>
    <mergeCell ref="B2:E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3"/>
  <dimension ref="A1:I14"/>
  <sheetViews>
    <sheetView zoomScaleNormal="100" workbookViewId="0"/>
  </sheetViews>
  <sheetFormatPr defaultColWidth="8.85546875" defaultRowHeight="14.25" x14ac:dyDescent="0.45"/>
  <cols>
    <col min="1" max="1" width="4" style="1" customWidth="1"/>
    <col min="2" max="2" width="35.640625" style="1" customWidth="1"/>
    <col min="3" max="3" width="8.78515625" style="11" customWidth="1"/>
    <col min="4" max="6" width="13.78515625" style="11" customWidth="1"/>
    <col min="7" max="7" width="8.85546875" style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327</v>
      </c>
      <c r="C1" s="129"/>
      <c r="D1" s="129"/>
      <c r="E1" s="129"/>
      <c r="F1" s="129"/>
      <c r="H1" s="1"/>
      <c r="I1" s="1"/>
    </row>
    <row r="2" spans="1:9" ht="15.75" x14ac:dyDescent="0.5">
      <c r="B2" s="129" t="s">
        <v>468</v>
      </c>
      <c r="C2" s="129"/>
      <c r="D2" s="129"/>
      <c r="E2" s="129"/>
      <c r="F2" s="129"/>
      <c r="H2" s="1"/>
      <c r="I2" s="1"/>
    </row>
    <row r="3" spans="1:9" x14ac:dyDescent="0.45">
      <c r="A3" s="2"/>
    </row>
    <row r="5" spans="1:9" ht="28.5" x14ac:dyDescent="0.4">
      <c r="B5" s="89" t="s">
        <v>5</v>
      </c>
      <c r="C5" s="87" t="s">
        <v>10</v>
      </c>
      <c r="D5" s="85" t="s">
        <v>6</v>
      </c>
      <c r="E5" s="85" t="s">
        <v>7</v>
      </c>
      <c r="F5" s="85" t="s">
        <v>60</v>
      </c>
      <c r="H5" s="1"/>
      <c r="I5" s="1"/>
    </row>
    <row r="6" spans="1:9" x14ac:dyDescent="0.4">
      <c r="B6" s="86" t="s">
        <v>4</v>
      </c>
      <c r="C6" s="85" t="s">
        <v>4</v>
      </c>
      <c r="D6" s="85" t="s">
        <v>4</v>
      </c>
      <c r="E6" s="85" t="s">
        <v>4</v>
      </c>
      <c r="F6" s="85" t="s">
        <v>4</v>
      </c>
      <c r="H6" s="1"/>
      <c r="I6" s="1"/>
    </row>
    <row r="7" spans="1:9" ht="17" customHeight="1" x14ac:dyDescent="0.4">
      <c r="B7" s="30" t="s">
        <v>136</v>
      </c>
      <c r="C7" s="32" t="s">
        <v>51</v>
      </c>
      <c r="D7" s="56">
        <v>2</v>
      </c>
      <c r="E7" s="56">
        <v>0</v>
      </c>
      <c r="F7" s="56">
        <v>2</v>
      </c>
      <c r="H7" s="1"/>
      <c r="I7" s="1"/>
    </row>
    <row r="8" spans="1:9" ht="17" customHeight="1" x14ac:dyDescent="0.4">
      <c r="B8" s="30" t="s">
        <v>148</v>
      </c>
      <c r="C8" s="32" t="s">
        <v>56</v>
      </c>
      <c r="D8" s="56">
        <v>50</v>
      </c>
      <c r="E8" s="56">
        <v>0</v>
      </c>
      <c r="F8" s="56">
        <v>50</v>
      </c>
      <c r="H8" s="1"/>
      <c r="I8" s="1"/>
    </row>
    <row r="9" spans="1:9" ht="17" customHeight="1" x14ac:dyDescent="0.4">
      <c r="B9" s="30" t="s">
        <v>149</v>
      </c>
      <c r="C9" s="32" t="s">
        <v>56</v>
      </c>
      <c r="D9" s="56">
        <v>50</v>
      </c>
      <c r="E9" s="56">
        <v>0</v>
      </c>
      <c r="F9" s="56">
        <v>50</v>
      </c>
      <c r="H9" s="1"/>
      <c r="I9" s="1"/>
    </row>
    <row r="10" spans="1:9" ht="17" customHeight="1" x14ac:dyDescent="0.4">
      <c r="B10" s="30" t="s">
        <v>150</v>
      </c>
      <c r="C10" s="32" t="s">
        <v>56</v>
      </c>
      <c r="D10" s="56">
        <v>0</v>
      </c>
      <c r="E10" s="56">
        <v>0</v>
      </c>
      <c r="F10" s="56">
        <v>0</v>
      </c>
      <c r="H10" s="1"/>
      <c r="I10" s="1"/>
    </row>
    <row r="11" spans="1:9" ht="17" customHeight="1" x14ac:dyDescent="0.4">
      <c r="B11" s="30" t="s">
        <v>151</v>
      </c>
      <c r="C11" s="32" t="s">
        <v>56</v>
      </c>
      <c r="D11" s="56">
        <v>0</v>
      </c>
      <c r="E11" s="56">
        <v>0</v>
      </c>
      <c r="F11" s="56">
        <v>0</v>
      </c>
    </row>
    <row r="12" spans="1:9" ht="17" customHeight="1" x14ac:dyDescent="0.4">
      <c r="B12" s="30" t="s">
        <v>152</v>
      </c>
      <c r="C12" s="32" t="s">
        <v>56</v>
      </c>
      <c r="D12" s="56">
        <v>100</v>
      </c>
      <c r="E12" s="56">
        <v>0</v>
      </c>
      <c r="F12" s="56">
        <v>100</v>
      </c>
    </row>
    <row r="13" spans="1:9" x14ac:dyDescent="0.45">
      <c r="B13" s="9"/>
      <c r="C13" s="12"/>
      <c r="D13" s="12"/>
      <c r="E13" s="12"/>
      <c r="F13" s="12"/>
    </row>
    <row r="14" spans="1:9" x14ac:dyDescent="0.45">
      <c r="B14" s="2" t="s">
        <v>4</v>
      </c>
    </row>
  </sheetData>
  <autoFilter ref="B6:F13" xr:uid="{00000000-0009-0000-0000-000024000000}"/>
  <mergeCells count="2">
    <mergeCell ref="B1:F1"/>
    <mergeCell ref="B2:F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4"/>
  <dimension ref="A1:I14"/>
  <sheetViews>
    <sheetView zoomScaleNormal="100" workbookViewId="0"/>
  </sheetViews>
  <sheetFormatPr defaultColWidth="8.85546875" defaultRowHeight="14.25" x14ac:dyDescent="0.45"/>
  <cols>
    <col min="1" max="1" width="4" style="1" customWidth="1"/>
    <col min="2" max="2" width="38.78515625" style="1" customWidth="1"/>
    <col min="3" max="3" width="10" style="11" customWidth="1"/>
    <col min="4" max="6" width="13.78515625" style="11" customWidth="1"/>
    <col min="7" max="7" width="8.85546875" style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328</v>
      </c>
      <c r="C1" s="129"/>
      <c r="D1" s="129"/>
      <c r="E1" s="129"/>
      <c r="F1" s="129"/>
      <c r="H1" s="1"/>
      <c r="I1" s="1"/>
    </row>
    <row r="2" spans="1:9" ht="15.75" x14ac:dyDescent="0.5">
      <c r="B2" s="129" t="s">
        <v>467</v>
      </c>
      <c r="C2" s="129"/>
      <c r="D2" s="129"/>
      <c r="E2" s="129"/>
      <c r="F2" s="129"/>
      <c r="H2" s="1"/>
      <c r="I2" s="1"/>
    </row>
    <row r="3" spans="1:9" x14ac:dyDescent="0.45">
      <c r="A3" s="2"/>
    </row>
    <row r="5" spans="1:9" ht="28.5" x14ac:dyDescent="0.4">
      <c r="B5" s="89" t="s">
        <v>5</v>
      </c>
      <c r="C5" s="87" t="s">
        <v>10</v>
      </c>
      <c r="D5" s="87" t="s">
        <v>6</v>
      </c>
      <c r="E5" s="87" t="s">
        <v>7</v>
      </c>
      <c r="F5" s="87" t="s">
        <v>60</v>
      </c>
      <c r="H5" s="1"/>
      <c r="I5" s="1"/>
    </row>
    <row r="6" spans="1:9" x14ac:dyDescent="0.4">
      <c r="B6" s="89" t="s">
        <v>4</v>
      </c>
      <c r="C6" s="87" t="s">
        <v>4</v>
      </c>
      <c r="D6" s="87" t="s">
        <v>4</v>
      </c>
      <c r="E6" s="87" t="s">
        <v>4</v>
      </c>
      <c r="F6" s="87" t="s">
        <v>4</v>
      </c>
      <c r="H6" s="1"/>
      <c r="I6" s="1"/>
    </row>
    <row r="7" spans="1:9" ht="17" customHeight="1" x14ac:dyDescent="0.4">
      <c r="B7" s="30" t="s">
        <v>137</v>
      </c>
      <c r="C7" s="32" t="s">
        <v>51</v>
      </c>
      <c r="D7" s="56">
        <v>9</v>
      </c>
      <c r="E7" s="56">
        <v>0</v>
      </c>
      <c r="F7" s="56">
        <v>9</v>
      </c>
      <c r="H7" s="1"/>
      <c r="I7" s="1"/>
    </row>
    <row r="8" spans="1:9" ht="17" customHeight="1" x14ac:dyDescent="0.4">
      <c r="B8" s="30" t="s">
        <v>153</v>
      </c>
      <c r="C8" s="32" t="s">
        <v>56</v>
      </c>
      <c r="D8" s="56">
        <v>22.2222222222222</v>
      </c>
      <c r="E8" s="56">
        <v>0</v>
      </c>
      <c r="F8" s="56">
        <v>22.2222222222222</v>
      </c>
      <c r="H8" s="1"/>
      <c r="I8" s="1"/>
    </row>
    <row r="9" spans="1:9" ht="17" customHeight="1" x14ac:dyDescent="0.4">
      <c r="B9" s="30" t="s">
        <v>154</v>
      </c>
      <c r="C9" s="32" t="s">
        <v>56</v>
      </c>
      <c r="D9" s="56">
        <v>77.7777777777778</v>
      </c>
      <c r="E9" s="56">
        <v>0</v>
      </c>
      <c r="F9" s="56">
        <v>77.7777777777778</v>
      </c>
      <c r="H9" s="1"/>
      <c r="I9" s="1"/>
    </row>
    <row r="10" spans="1:9" ht="17" customHeight="1" x14ac:dyDescent="0.4">
      <c r="B10" s="30" t="s">
        <v>155</v>
      </c>
      <c r="C10" s="32" t="s">
        <v>56</v>
      </c>
      <c r="D10" s="56">
        <v>0</v>
      </c>
      <c r="E10" s="56">
        <v>0</v>
      </c>
      <c r="F10" s="56">
        <v>0</v>
      </c>
      <c r="H10" s="1"/>
      <c r="I10" s="1"/>
    </row>
    <row r="11" spans="1:9" ht="17" customHeight="1" x14ac:dyDescent="0.4">
      <c r="B11" s="30" t="s">
        <v>156</v>
      </c>
      <c r="C11" s="32" t="s">
        <v>56</v>
      </c>
      <c r="D11" s="56">
        <v>11.1111111111111</v>
      </c>
      <c r="E11" s="56">
        <v>0</v>
      </c>
      <c r="F11" s="56">
        <v>11.1111111111111</v>
      </c>
    </row>
    <row r="12" spans="1:9" ht="17" customHeight="1" x14ac:dyDescent="0.4">
      <c r="B12" s="30" t="s">
        <v>157</v>
      </c>
      <c r="C12" s="32" t="s">
        <v>56</v>
      </c>
      <c r="D12" s="56">
        <v>88.8888888888889</v>
      </c>
      <c r="E12" s="56">
        <v>0</v>
      </c>
      <c r="F12" s="56">
        <v>88.8888888888889</v>
      </c>
    </row>
    <row r="13" spans="1:9" x14ac:dyDescent="0.45">
      <c r="B13" s="9"/>
      <c r="C13" s="12"/>
      <c r="D13" s="12"/>
      <c r="E13" s="12"/>
      <c r="F13" s="12"/>
    </row>
    <row r="14" spans="1:9" x14ac:dyDescent="0.45">
      <c r="B14" s="2" t="s">
        <v>4</v>
      </c>
    </row>
  </sheetData>
  <autoFilter ref="B6:F13" xr:uid="{00000000-0009-0000-0000-000025000000}"/>
  <mergeCells count="2">
    <mergeCell ref="B1:F1"/>
    <mergeCell ref="B2:F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5"/>
  <dimension ref="A1:I14"/>
  <sheetViews>
    <sheetView zoomScaleNormal="100" workbookViewId="0"/>
  </sheetViews>
  <sheetFormatPr defaultColWidth="8.85546875" defaultRowHeight="14.25" x14ac:dyDescent="0.45"/>
  <cols>
    <col min="1" max="1" width="4" style="1" customWidth="1"/>
    <col min="2" max="2" width="38" style="1" customWidth="1"/>
    <col min="3" max="3" width="10.2109375" style="11" customWidth="1"/>
    <col min="4" max="6" width="13.78515625" style="11" customWidth="1"/>
    <col min="7" max="7" width="8.85546875" style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329</v>
      </c>
      <c r="C1" s="129"/>
      <c r="D1" s="129"/>
      <c r="E1" s="129"/>
      <c r="F1" s="129"/>
      <c r="H1" s="1"/>
      <c r="I1" s="1"/>
    </row>
    <row r="2" spans="1:9" ht="15.75" x14ac:dyDescent="0.5">
      <c r="B2" s="129" t="s">
        <v>466</v>
      </c>
      <c r="C2" s="129"/>
      <c r="D2" s="129"/>
      <c r="E2" s="129"/>
      <c r="F2" s="129"/>
      <c r="H2" s="1"/>
      <c r="I2" s="1"/>
    </row>
    <row r="3" spans="1:9" x14ac:dyDescent="0.45">
      <c r="A3" s="2"/>
    </row>
    <row r="5" spans="1:9" ht="28.5" x14ac:dyDescent="0.4">
      <c r="B5" s="89" t="s">
        <v>5</v>
      </c>
      <c r="C5" s="87" t="s">
        <v>10</v>
      </c>
      <c r="D5" s="87" t="s">
        <v>6</v>
      </c>
      <c r="E5" s="87" t="s">
        <v>7</v>
      </c>
      <c r="F5" s="87" t="s">
        <v>60</v>
      </c>
      <c r="H5" s="1"/>
      <c r="I5" s="1"/>
    </row>
    <row r="6" spans="1:9" x14ac:dyDescent="0.4">
      <c r="B6" s="89" t="s">
        <v>4</v>
      </c>
      <c r="C6" s="87" t="s">
        <v>4</v>
      </c>
      <c r="D6" s="87" t="s">
        <v>4</v>
      </c>
      <c r="E6" s="87" t="s">
        <v>4</v>
      </c>
      <c r="F6" s="87" t="s">
        <v>4</v>
      </c>
      <c r="H6" s="1"/>
      <c r="I6" s="1"/>
    </row>
    <row r="7" spans="1:9" ht="17" customHeight="1" x14ac:dyDescent="0.4">
      <c r="B7" s="30" t="s">
        <v>138</v>
      </c>
      <c r="C7" s="32" t="s">
        <v>51</v>
      </c>
      <c r="D7" s="56">
        <v>3</v>
      </c>
      <c r="E7" s="56">
        <v>0</v>
      </c>
      <c r="F7" s="56">
        <v>3</v>
      </c>
      <c r="H7" s="1"/>
      <c r="I7" s="1"/>
    </row>
    <row r="8" spans="1:9" ht="17" customHeight="1" x14ac:dyDescent="0.4">
      <c r="B8" s="30" t="s">
        <v>158</v>
      </c>
      <c r="C8" s="32" t="s">
        <v>56</v>
      </c>
      <c r="D8" s="56">
        <v>0</v>
      </c>
      <c r="E8" s="56">
        <v>0</v>
      </c>
      <c r="F8" s="56">
        <v>0</v>
      </c>
      <c r="H8" s="1"/>
      <c r="I8" s="1"/>
    </row>
    <row r="9" spans="1:9" ht="17" customHeight="1" x14ac:dyDescent="0.4">
      <c r="B9" s="30" t="s">
        <v>159</v>
      </c>
      <c r="C9" s="32" t="s">
        <v>56</v>
      </c>
      <c r="D9" s="56">
        <v>100</v>
      </c>
      <c r="E9" s="56">
        <v>0</v>
      </c>
      <c r="F9" s="56">
        <v>100</v>
      </c>
      <c r="H9" s="1"/>
      <c r="I9" s="1"/>
    </row>
    <row r="10" spans="1:9" ht="17" customHeight="1" x14ac:dyDescent="0.4">
      <c r="B10" s="30" t="s">
        <v>160</v>
      </c>
      <c r="C10" s="32" t="s">
        <v>56</v>
      </c>
      <c r="D10" s="56">
        <v>0</v>
      </c>
      <c r="E10" s="56">
        <v>0</v>
      </c>
      <c r="F10" s="56">
        <v>0</v>
      </c>
      <c r="H10" s="1"/>
      <c r="I10" s="1"/>
    </row>
    <row r="11" spans="1:9" ht="17" customHeight="1" x14ac:dyDescent="0.4">
      <c r="B11" s="30" t="s">
        <v>161</v>
      </c>
      <c r="C11" s="32" t="s">
        <v>56</v>
      </c>
      <c r="D11" s="56">
        <v>33.3333333333333</v>
      </c>
      <c r="E11" s="56">
        <v>0</v>
      </c>
      <c r="F11" s="56">
        <v>33.3333333333333</v>
      </c>
    </row>
    <row r="12" spans="1:9" ht="17" customHeight="1" x14ac:dyDescent="0.4">
      <c r="B12" s="30" t="s">
        <v>162</v>
      </c>
      <c r="C12" s="32" t="s">
        <v>56</v>
      </c>
      <c r="D12" s="56">
        <v>66.6666666666667</v>
      </c>
      <c r="E12" s="56">
        <v>0</v>
      </c>
      <c r="F12" s="56">
        <v>66.6666666666667</v>
      </c>
    </row>
    <row r="13" spans="1:9" x14ac:dyDescent="0.45">
      <c r="B13" s="9"/>
      <c r="C13" s="12"/>
      <c r="D13" s="12"/>
      <c r="E13" s="12"/>
      <c r="F13" s="12"/>
    </row>
    <row r="14" spans="1:9" x14ac:dyDescent="0.45">
      <c r="B14" s="2" t="s">
        <v>4</v>
      </c>
    </row>
  </sheetData>
  <autoFilter ref="B6:F13" xr:uid="{00000000-0009-0000-0000-000026000000}"/>
  <mergeCells count="2">
    <mergeCell ref="B1:F1"/>
    <mergeCell ref="B2:F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6"/>
  <dimension ref="A1:I14"/>
  <sheetViews>
    <sheetView zoomScaleNormal="100" workbookViewId="0"/>
  </sheetViews>
  <sheetFormatPr defaultColWidth="8.85546875" defaultRowHeight="14.25" x14ac:dyDescent="0.45"/>
  <cols>
    <col min="1" max="1" width="4" style="1" customWidth="1"/>
    <col min="2" max="2" width="36.35546875" style="1" customWidth="1"/>
    <col min="3" max="3" width="8.78515625" style="11" customWidth="1"/>
    <col min="4" max="6" width="13.78515625" style="11" customWidth="1"/>
    <col min="7" max="7" width="8.85546875" style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330</v>
      </c>
      <c r="C1" s="129"/>
      <c r="D1" s="129"/>
      <c r="E1" s="129"/>
      <c r="F1" s="129"/>
      <c r="H1" s="1"/>
      <c r="I1" s="1"/>
    </row>
    <row r="2" spans="1:9" ht="15.75" x14ac:dyDescent="0.5">
      <c r="B2" s="129" t="s">
        <v>481</v>
      </c>
      <c r="C2" s="129"/>
      <c r="D2" s="129"/>
      <c r="E2" s="129"/>
      <c r="F2" s="129"/>
      <c r="H2" s="1"/>
      <c r="I2" s="1"/>
    </row>
    <row r="3" spans="1:9" x14ac:dyDescent="0.45">
      <c r="A3" s="2"/>
    </row>
    <row r="5" spans="1:9" ht="28.5" x14ac:dyDescent="0.4">
      <c r="B5" s="89" t="s">
        <v>5</v>
      </c>
      <c r="C5" s="87" t="s">
        <v>10</v>
      </c>
      <c r="D5" s="87" t="s">
        <v>6</v>
      </c>
      <c r="E5" s="87" t="s">
        <v>7</v>
      </c>
      <c r="F5" s="87" t="s">
        <v>60</v>
      </c>
      <c r="H5" s="1"/>
      <c r="I5" s="1"/>
    </row>
    <row r="6" spans="1:9" x14ac:dyDescent="0.4">
      <c r="B6" s="89" t="s">
        <v>4</v>
      </c>
      <c r="C6" s="87" t="s">
        <v>4</v>
      </c>
      <c r="D6" s="87" t="s">
        <v>4</v>
      </c>
      <c r="E6" s="87" t="s">
        <v>4</v>
      </c>
      <c r="F6" s="87" t="s">
        <v>4</v>
      </c>
      <c r="H6" s="1"/>
      <c r="I6" s="1"/>
    </row>
    <row r="7" spans="1:9" ht="17" customHeight="1" x14ac:dyDescent="0.4">
      <c r="B7" s="30" t="s">
        <v>139</v>
      </c>
      <c r="C7" s="32" t="s">
        <v>51</v>
      </c>
      <c r="D7" s="56">
        <v>2</v>
      </c>
      <c r="E7" s="56">
        <v>3</v>
      </c>
      <c r="F7" s="56">
        <v>5</v>
      </c>
      <c r="H7" s="1"/>
      <c r="I7" s="1"/>
    </row>
    <row r="8" spans="1:9" ht="17" customHeight="1" x14ac:dyDescent="0.4">
      <c r="B8" s="30" t="s">
        <v>163</v>
      </c>
      <c r="C8" s="32" t="s">
        <v>56</v>
      </c>
      <c r="D8" s="56">
        <v>50</v>
      </c>
      <c r="E8" s="56">
        <v>33.3333333333333</v>
      </c>
      <c r="F8" s="56">
        <v>40</v>
      </c>
      <c r="H8" s="1"/>
      <c r="I8" s="1"/>
    </row>
    <row r="9" spans="1:9" ht="17" customHeight="1" x14ac:dyDescent="0.4">
      <c r="B9" s="30" t="s">
        <v>164</v>
      </c>
      <c r="C9" s="32" t="s">
        <v>56</v>
      </c>
      <c r="D9" s="56">
        <v>50</v>
      </c>
      <c r="E9" s="56">
        <v>66.6666666666667</v>
      </c>
      <c r="F9" s="56">
        <v>60</v>
      </c>
      <c r="H9" s="1"/>
      <c r="I9" s="1"/>
    </row>
    <row r="10" spans="1:9" ht="17" customHeight="1" x14ac:dyDescent="0.4">
      <c r="B10" s="30" t="s">
        <v>165</v>
      </c>
      <c r="C10" s="32" t="s">
        <v>56</v>
      </c>
      <c r="D10" s="56">
        <v>0</v>
      </c>
      <c r="E10" s="56">
        <v>0</v>
      </c>
      <c r="F10" s="56">
        <v>0</v>
      </c>
      <c r="H10" s="1"/>
      <c r="I10" s="1"/>
    </row>
    <row r="11" spans="1:9" ht="17" customHeight="1" x14ac:dyDescent="0.4">
      <c r="B11" s="30" t="s">
        <v>166</v>
      </c>
      <c r="C11" s="32" t="s">
        <v>56</v>
      </c>
      <c r="D11" s="56">
        <v>50</v>
      </c>
      <c r="E11" s="56">
        <v>0</v>
      </c>
      <c r="F11" s="56">
        <v>20</v>
      </c>
    </row>
    <row r="12" spans="1:9" ht="17" customHeight="1" x14ac:dyDescent="0.4">
      <c r="B12" s="30" t="s">
        <v>167</v>
      </c>
      <c r="C12" s="32" t="s">
        <v>56</v>
      </c>
      <c r="D12" s="56">
        <v>50</v>
      </c>
      <c r="E12" s="56">
        <v>100</v>
      </c>
      <c r="F12" s="56">
        <v>80</v>
      </c>
    </row>
    <row r="13" spans="1:9" x14ac:dyDescent="0.45">
      <c r="B13" s="9"/>
      <c r="C13" s="12"/>
      <c r="D13" s="12"/>
      <c r="E13" s="12"/>
      <c r="F13" s="12"/>
    </row>
    <row r="14" spans="1:9" x14ac:dyDescent="0.45">
      <c r="B14" s="2" t="s">
        <v>4</v>
      </c>
    </row>
  </sheetData>
  <autoFilter ref="B6:F13" xr:uid="{00000000-0009-0000-0000-000027000000}"/>
  <mergeCells count="2">
    <mergeCell ref="B1:F1"/>
    <mergeCell ref="B2:F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7"/>
  <dimension ref="A1:I14"/>
  <sheetViews>
    <sheetView zoomScaleNormal="100" workbookViewId="0"/>
  </sheetViews>
  <sheetFormatPr defaultColWidth="8.85546875" defaultRowHeight="14.25" x14ac:dyDescent="0.45"/>
  <cols>
    <col min="1" max="1" width="4" style="1" customWidth="1"/>
    <col min="2" max="2" width="36.35546875" style="1" customWidth="1"/>
    <col min="3" max="3" width="8.2109375" style="11" customWidth="1"/>
    <col min="4" max="6" width="12.78515625" style="11" customWidth="1"/>
    <col min="7" max="7" width="8.85546875" style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331</v>
      </c>
      <c r="C1" s="129"/>
      <c r="D1" s="129"/>
      <c r="E1" s="129"/>
      <c r="F1" s="129"/>
      <c r="H1" s="1"/>
      <c r="I1" s="1"/>
    </row>
    <row r="2" spans="1:9" ht="15.75" x14ac:dyDescent="0.5">
      <c r="B2" s="129" t="s">
        <v>465</v>
      </c>
      <c r="C2" s="129"/>
      <c r="D2" s="129"/>
      <c r="E2" s="129"/>
      <c r="F2" s="129"/>
      <c r="H2" s="1"/>
      <c r="I2" s="1"/>
    </row>
    <row r="3" spans="1:9" x14ac:dyDescent="0.45">
      <c r="A3" s="2"/>
    </row>
    <row r="5" spans="1:9" ht="28.5" x14ac:dyDescent="0.4">
      <c r="B5" s="89" t="s">
        <v>5</v>
      </c>
      <c r="C5" s="87" t="s">
        <v>10</v>
      </c>
      <c r="D5" s="87" t="s">
        <v>6</v>
      </c>
      <c r="E5" s="87" t="s">
        <v>7</v>
      </c>
      <c r="F5" s="87" t="s">
        <v>60</v>
      </c>
      <c r="H5" s="1"/>
      <c r="I5" s="1"/>
    </row>
    <row r="6" spans="1:9" x14ac:dyDescent="0.4">
      <c r="B6" s="89" t="s">
        <v>4</v>
      </c>
      <c r="C6" s="87" t="s">
        <v>4</v>
      </c>
      <c r="D6" s="87" t="s">
        <v>4</v>
      </c>
      <c r="E6" s="87" t="s">
        <v>4</v>
      </c>
      <c r="F6" s="87" t="s">
        <v>4</v>
      </c>
      <c r="H6" s="1"/>
      <c r="I6" s="1"/>
    </row>
    <row r="7" spans="1:9" ht="17" customHeight="1" x14ac:dyDescent="0.4">
      <c r="B7" s="30" t="s">
        <v>140</v>
      </c>
      <c r="C7" s="32" t="s">
        <v>51</v>
      </c>
      <c r="D7" s="31">
        <v>0</v>
      </c>
      <c r="E7" s="31">
        <v>0</v>
      </c>
      <c r="F7" s="31">
        <v>0</v>
      </c>
      <c r="H7" s="1"/>
      <c r="I7" s="1"/>
    </row>
    <row r="8" spans="1:9" ht="17" customHeight="1" x14ac:dyDescent="0.4">
      <c r="B8" s="30" t="s">
        <v>168</v>
      </c>
      <c r="C8" s="32" t="s">
        <v>56</v>
      </c>
      <c r="D8" s="31">
        <v>0</v>
      </c>
      <c r="E8" s="31">
        <v>0</v>
      </c>
      <c r="F8" s="31">
        <v>0</v>
      </c>
      <c r="H8" s="1"/>
      <c r="I8" s="1"/>
    </row>
    <row r="9" spans="1:9" ht="17" customHeight="1" x14ac:dyDescent="0.4">
      <c r="B9" s="30" t="s">
        <v>169</v>
      </c>
      <c r="C9" s="32" t="s">
        <v>56</v>
      </c>
      <c r="D9" s="31">
        <v>0</v>
      </c>
      <c r="E9" s="31">
        <v>0</v>
      </c>
      <c r="F9" s="31">
        <v>0</v>
      </c>
      <c r="H9" s="1"/>
      <c r="I9" s="1"/>
    </row>
    <row r="10" spans="1:9" ht="17" customHeight="1" x14ac:dyDescent="0.4">
      <c r="B10" s="30" t="s">
        <v>170</v>
      </c>
      <c r="C10" s="32" t="s">
        <v>56</v>
      </c>
      <c r="D10" s="31">
        <v>0</v>
      </c>
      <c r="E10" s="31">
        <v>0</v>
      </c>
      <c r="F10" s="31">
        <v>0</v>
      </c>
      <c r="H10" s="1"/>
      <c r="I10" s="1"/>
    </row>
    <row r="11" spans="1:9" ht="17" customHeight="1" x14ac:dyDescent="0.4">
      <c r="B11" s="30" t="s">
        <v>172</v>
      </c>
      <c r="C11" s="32" t="s">
        <v>56</v>
      </c>
      <c r="D11" s="31">
        <v>0</v>
      </c>
      <c r="E11" s="31">
        <v>0</v>
      </c>
      <c r="F11" s="31">
        <v>0</v>
      </c>
    </row>
    <row r="12" spans="1:9" ht="17" customHeight="1" x14ac:dyDescent="0.4">
      <c r="B12" s="30" t="s">
        <v>171</v>
      </c>
      <c r="C12" s="32" t="s">
        <v>56</v>
      </c>
      <c r="D12" s="31">
        <v>0</v>
      </c>
      <c r="E12" s="31">
        <v>0</v>
      </c>
      <c r="F12" s="31">
        <v>0</v>
      </c>
    </row>
    <row r="13" spans="1:9" x14ac:dyDescent="0.45">
      <c r="B13" s="9"/>
      <c r="C13" s="12"/>
      <c r="D13" s="12"/>
      <c r="E13" s="12"/>
      <c r="F13" s="12"/>
    </row>
    <row r="14" spans="1:9" x14ac:dyDescent="0.45">
      <c r="B14" s="2" t="s">
        <v>4</v>
      </c>
    </row>
  </sheetData>
  <autoFilter ref="B6:F13" xr:uid="{00000000-0009-0000-0000-000028000000}"/>
  <mergeCells count="2">
    <mergeCell ref="B1:F1"/>
    <mergeCell ref="B2:F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8"/>
  <dimension ref="A1:I14"/>
  <sheetViews>
    <sheetView zoomScaleNormal="100" workbookViewId="0"/>
  </sheetViews>
  <sheetFormatPr defaultColWidth="8.85546875" defaultRowHeight="14.25" x14ac:dyDescent="0.45"/>
  <cols>
    <col min="1" max="1" width="4" style="1" customWidth="1"/>
    <col min="2" max="2" width="38.5703125" style="1" customWidth="1"/>
    <col min="3" max="3" width="8.78515625" style="11" customWidth="1"/>
    <col min="4" max="6" width="13.78515625" style="11" customWidth="1"/>
    <col min="7" max="7" width="8.85546875" style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332</v>
      </c>
      <c r="C1" s="129"/>
      <c r="D1" s="129"/>
      <c r="E1" s="129"/>
      <c r="F1" s="129"/>
      <c r="H1" s="1"/>
      <c r="I1" s="1"/>
    </row>
    <row r="2" spans="1:9" ht="15.75" x14ac:dyDescent="0.5">
      <c r="B2" s="129" t="s">
        <v>464</v>
      </c>
      <c r="C2" s="129"/>
      <c r="D2" s="129"/>
      <c r="E2" s="129"/>
      <c r="F2" s="129"/>
      <c r="H2" s="1"/>
      <c r="I2" s="1"/>
    </row>
    <row r="3" spans="1:9" x14ac:dyDescent="0.45">
      <c r="A3" s="2"/>
    </row>
    <row r="5" spans="1:9" ht="28.5" x14ac:dyDescent="0.4">
      <c r="B5" s="89" t="s">
        <v>5</v>
      </c>
      <c r="C5" s="87" t="s">
        <v>10</v>
      </c>
      <c r="D5" s="87" t="s">
        <v>6</v>
      </c>
      <c r="E5" s="87" t="s">
        <v>7</v>
      </c>
      <c r="F5" s="87" t="s">
        <v>60</v>
      </c>
      <c r="H5" s="1"/>
      <c r="I5" s="1"/>
    </row>
    <row r="6" spans="1:9" x14ac:dyDescent="0.4">
      <c r="B6" s="89" t="s">
        <v>4</v>
      </c>
      <c r="C6" s="87" t="s">
        <v>4</v>
      </c>
      <c r="D6" s="87" t="s">
        <v>4</v>
      </c>
      <c r="E6" s="87" t="s">
        <v>4</v>
      </c>
      <c r="F6" s="87" t="s">
        <v>4</v>
      </c>
      <c r="H6" s="1"/>
      <c r="I6" s="1"/>
    </row>
    <row r="7" spans="1:9" ht="17" customHeight="1" x14ac:dyDescent="0.4">
      <c r="B7" s="30" t="s">
        <v>141</v>
      </c>
      <c r="C7" s="32" t="s">
        <v>51</v>
      </c>
      <c r="D7" s="56">
        <v>2</v>
      </c>
      <c r="E7" s="56">
        <v>0</v>
      </c>
      <c r="F7" s="56">
        <v>2</v>
      </c>
      <c r="H7" s="1"/>
      <c r="I7" s="1"/>
    </row>
    <row r="8" spans="1:9" ht="17" customHeight="1" x14ac:dyDescent="0.4">
      <c r="B8" s="30" t="s">
        <v>173</v>
      </c>
      <c r="C8" s="32" t="s">
        <v>56</v>
      </c>
      <c r="D8" s="56">
        <v>100</v>
      </c>
      <c r="E8" s="56">
        <v>0</v>
      </c>
      <c r="F8" s="56">
        <v>100</v>
      </c>
      <c r="H8" s="1"/>
      <c r="I8" s="1"/>
    </row>
    <row r="9" spans="1:9" ht="17" customHeight="1" x14ac:dyDescent="0.4">
      <c r="B9" s="30" t="s">
        <v>174</v>
      </c>
      <c r="C9" s="32" t="s">
        <v>56</v>
      </c>
      <c r="D9" s="56">
        <v>0</v>
      </c>
      <c r="E9" s="56">
        <v>0</v>
      </c>
      <c r="F9" s="56">
        <v>0</v>
      </c>
      <c r="H9" s="1"/>
      <c r="I9" s="1"/>
    </row>
    <row r="10" spans="1:9" ht="17" customHeight="1" x14ac:dyDescent="0.4">
      <c r="B10" s="30" t="s">
        <v>175</v>
      </c>
      <c r="C10" s="32" t="s">
        <v>56</v>
      </c>
      <c r="D10" s="56">
        <v>0</v>
      </c>
      <c r="E10" s="56">
        <v>0</v>
      </c>
      <c r="F10" s="56">
        <v>0</v>
      </c>
      <c r="H10" s="1"/>
      <c r="I10" s="1"/>
    </row>
    <row r="11" spans="1:9" ht="17" customHeight="1" x14ac:dyDescent="0.4">
      <c r="B11" s="30" t="s">
        <v>176</v>
      </c>
      <c r="C11" s="32" t="s">
        <v>56</v>
      </c>
      <c r="D11" s="56">
        <v>100</v>
      </c>
      <c r="E11" s="56">
        <v>0</v>
      </c>
      <c r="F11" s="56">
        <v>50</v>
      </c>
    </row>
    <row r="12" spans="1:9" ht="17" customHeight="1" x14ac:dyDescent="0.4">
      <c r="B12" s="30" t="s">
        <v>177</v>
      </c>
      <c r="C12" s="32" t="s">
        <v>56</v>
      </c>
      <c r="D12" s="56">
        <v>100</v>
      </c>
      <c r="E12" s="56">
        <v>0</v>
      </c>
      <c r="F12" s="56">
        <v>50</v>
      </c>
    </row>
    <row r="13" spans="1:9" x14ac:dyDescent="0.45">
      <c r="B13" s="9"/>
      <c r="C13" s="12"/>
      <c r="D13" s="12"/>
      <c r="E13" s="12"/>
      <c r="F13" s="12"/>
    </row>
    <row r="14" spans="1:9" x14ac:dyDescent="0.45">
      <c r="B14" s="2" t="s">
        <v>4</v>
      </c>
    </row>
  </sheetData>
  <autoFilter ref="B6:F13" xr:uid="{00000000-0009-0000-0000-000029000000}"/>
  <mergeCells count="2">
    <mergeCell ref="B1:F1"/>
    <mergeCell ref="B2:F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64">
    <pageSetUpPr fitToPage="1"/>
  </sheetPr>
  <dimension ref="A1:I12"/>
  <sheetViews>
    <sheetView zoomScaleNormal="100" workbookViewId="0"/>
  </sheetViews>
  <sheetFormatPr defaultColWidth="8.85546875" defaultRowHeight="14.25" x14ac:dyDescent="0.4"/>
  <cols>
    <col min="1" max="1" width="2.78515625" style="1" customWidth="1"/>
    <col min="2" max="2" width="2.42578125" style="1" customWidth="1"/>
    <col min="3" max="3" width="34.42578125" style="1" customWidth="1"/>
    <col min="4" max="6" width="13.78515625" style="1" customWidth="1"/>
    <col min="7" max="7" width="2.78515625" style="1" customWidth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289</v>
      </c>
      <c r="C1" s="129"/>
      <c r="D1" s="129"/>
      <c r="E1" s="129"/>
      <c r="F1" s="129"/>
      <c r="H1" s="1"/>
      <c r="I1" s="1"/>
    </row>
    <row r="2" spans="1:9" ht="15.75" x14ac:dyDescent="0.5">
      <c r="B2" s="129" t="s">
        <v>1</v>
      </c>
      <c r="C2" s="129"/>
      <c r="D2" s="129"/>
      <c r="E2" s="129"/>
      <c r="F2" s="129"/>
      <c r="H2" s="1"/>
      <c r="I2" s="1"/>
    </row>
    <row r="3" spans="1:9" x14ac:dyDescent="0.4">
      <c r="A3" s="2"/>
    </row>
    <row r="5" spans="1:9" ht="28.5" x14ac:dyDescent="0.4">
      <c r="B5" s="89" t="s">
        <v>4</v>
      </c>
      <c r="C5" s="89" t="s">
        <v>5</v>
      </c>
      <c r="D5" s="87" t="s">
        <v>6</v>
      </c>
      <c r="E5" s="87" t="s">
        <v>7</v>
      </c>
      <c r="F5" s="87" t="s">
        <v>25</v>
      </c>
      <c r="H5" s="1"/>
      <c r="I5" s="1"/>
    </row>
    <row r="6" spans="1:9" x14ac:dyDescent="0.4">
      <c r="B6" s="89" t="s">
        <v>4</v>
      </c>
      <c r="C6" s="89" t="s">
        <v>4</v>
      </c>
      <c r="D6" s="87" t="s">
        <v>272</v>
      </c>
      <c r="E6" s="87" t="s">
        <v>272</v>
      </c>
      <c r="F6" s="87" t="s">
        <v>4</v>
      </c>
      <c r="H6" s="1"/>
      <c r="I6" s="1"/>
    </row>
    <row r="7" spans="1:9" ht="17" customHeight="1" x14ac:dyDescent="0.4">
      <c r="B7" s="33" t="s">
        <v>9</v>
      </c>
      <c r="C7" s="25"/>
      <c r="D7" s="25"/>
      <c r="E7" s="25"/>
      <c r="F7" s="10"/>
      <c r="H7" s="1"/>
      <c r="I7" s="1"/>
    </row>
    <row r="8" spans="1:9" ht="17" customHeight="1" x14ac:dyDescent="0.4">
      <c r="B8" s="10"/>
      <c r="C8" s="30" t="s">
        <v>273</v>
      </c>
      <c r="D8" s="47">
        <v>2554786.69</v>
      </c>
      <c r="E8" s="47">
        <v>55716.156240586402</v>
      </c>
      <c r="F8" s="47">
        <v>2610502.8462405861</v>
      </c>
      <c r="H8" s="1"/>
      <c r="I8" s="1"/>
    </row>
    <row r="9" spans="1:9" ht="17" customHeight="1" x14ac:dyDescent="0.4">
      <c r="B9" s="10"/>
      <c r="C9" s="30" t="s">
        <v>274</v>
      </c>
      <c r="D9" s="47">
        <v>30451210.16</v>
      </c>
      <c r="E9" s="47">
        <v>7989331.72590956</v>
      </c>
      <c r="F9" s="47">
        <v>38440541.885909557</v>
      </c>
      <c r="H9" s="1"/>
      <c r="I9" s="1"/>
    </row>
    <row r="10" spans="1:9" ht="17" customHeight="1" x14ac:dyDescent="0.4">
      <c r="B10" s="10"/>
      <c r="C10" s="30" t="s">
        <v>275</v>
      </c>
      <c r="D10" s="47">
        <v>-27896423.469999999</v>
      </c>
      <c r="E10" s="47">
        <v>-7933615.5696689803</v>
      </c>
      <c r="F10" s="47">
        <v>-35830039.039668977</v>
      </c>
      <c r="H10" s="1"/>
      <c r="I10" s="1"/>
    </row>
    <row r="11" spans="1:9" x14ac:dyDescent="0.4">
      <c r="B11" s="9"/>
      <c r="C11" s="9"/>
      <c r="D11" s="9"/>
      <c r="E11" s="9"/>
      <c r="F11" s="9"/>
    </row>
    <row r="12" spans="1:9" x14ac:dyDescent="0.4">
      <c r="B12" s="2" t="s">
        <v>4</v>
      </c>
    </row>
  </sheetData>
  <autoFilter ref="C6:F11" xr:uid="{00000000-0009-0000-0000-000048000000}"/>
  <mergeCells count="2">
    <mergeCell ref="B1:F1"/>
    <mergeCell ref="B2:F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1" orientation="portrait" r:id="rId1"/>
  <headerFooter>
    <oddFooter>&amp;L&amp;8&amp;F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9"/>
  <dimension ref="A1:I14"/>
  <sheetViews>
    <sheetView zoomScaleNormal="100" workbookViewId="0"/>
  </sheetViews>
  <sheetFormatPr defaultColWidth="8.85546875" defaultRowHeight="14.25" x14ac:dyDescent="0.45"/>
  <cols>
    <col min="1" max="1" width="4" style="1" customWidth="1"/>
    <col min="2" max="2" width="35.5703125" style="1" customWidth="1"/>
    <col min="3" max="3" width="10.2109375" style="11" customWidth="1"/>
    <col min="4" max="6" width="13.78515625" style="11" customWidth="1"/>
    <col min="7" max="7" width="8.85546875" style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333</v>
      </c>
      <c r="C1" s="129"/>
      <c r="D1" s="129"/>
      <c r="E1" s="129"/>
      <c r="F1" s="129"/>
      <c r="H1" s="1"/>
      <c r="I1" s="1"/>
    </row>
    <row r="2" spans="1:9" ht="15.75" x14ac:dyDescent="0.5">
      <c r="B2" s="129" t="s">
        <v>463</v>
      </c>
      <c r="C2" s="129"/>
      <c r="D2" s="129"/>
      <c r="E2" s="129"/>
      <c r="F2" s="129"/>
      <c r="H2" s="1"/>
      <c r="I2" s="1"/>
    </row>
    <row r="3" spans="1:9" x14ac:dyDescent="0.45">
      <c r="A3" s="2"/>
    </row>
    <row r="5" spans="1:9" ht="28.5" x14ac:dyDescent="0.4">
      <c r="B5" s="89" t="s">
        <v>5</v>
      </c>
      <c r="C5" s="87" t="s">
        <v>10</v>
      </c>
      <c r="D5" s="87" t="s">
        <v>6</v>
      </c>
      <c r="E5" s="87" t="s">
        <v>7</v>
      </c>
      <c r="F5" s="87" t="s">
        <v>60</v>
      </c>
      <c r="H5" s="1"/>
      <c r="I5" s="1"/>
    </row>
    <row r="6" spans="1:9" x14ac:dyDescent="0.4">
      <c r="B6" s="89" t="s">
        <v>4</v>
      </c>
      <c r="C6" s="87" t="s">
        <v>4</v>
      </c>
      <c r="D6" s="87" t="s">
        <v>4</v>
      </c>
      <c r="E6" s="87" t="s">
        <v>4</v>
      </c>
      <c r="F6" s="87" t="s">
        <v>4</v>
      </c>
      <c r="H6" s="1"/>
      <c r="I6" s="1"/>
    </row>
    <row r="7" spans="1:9" ht="17" customHeight="1" x14ac:dyDescent="0.4">
      <c r="B7" s="30" t="s">
        <v>142</v>
      </c>
      <c r="C7" s="32" t="s">
        <v>51</v>
      </c>
      <c r="D7" s="31">
        <v>0</v>
      </c>
      <c r="E7" s="31">
        <v>0</v>
      </c>
      <c r="F7" s="31">
        <v>0</v>
      </c>
      <c r="H7" s="1"/>
      <c r="I7" s="1"/>
    </row>
    <row r="8" spans="1:9" ht="17" customHeight="1" x14ac:dyDescent="0.4">
      <c r="B8" s="30" t="s">
        <v>178</v>
      </c>
      <c r="C8" s="32" t="s">
        <v>56</v>
      </c>
      <c r="D8" s="31">
        <v>0</v>
      </c>
      <c r="E8" s="31">
        <v>0</v>
      </c>
      <c r="F8" s="31">
        <v>0</v>
      </c>
      <c r="H8" s="1"/>
      <c r="I8" s="1"/>
    </row>
    <row r="9" spans="1:9" ht="17" customHeight="1" x14ac:dyDescent="0.4">
      <c r="B9" s="30" t="s">
        <v>179</v>
      </c>
      <c r="C9" s="32" t="s">
        <v>56</v>
      </c>
      <c r="D9" s="31">
        <v>0</v>
      </c>
      <c r="E9" s="31">
        <v>0</v>
      </c>
      <c r="F9" s="31">
        <v>0</v>
      </c>
      <c r="H9" s="1"/>
      <c r="I9" s="1"/>
    </row>
    <row r="10" spans="1:9" ht="17" customHeight="1" x14ac:dyDescent="0.4">
      <c r="B10" s="30" t="s">
        <v>180</v>
      </c>
      <c r="C10" s="32" t="s">
        <v>56</v>
      </c>
      <c r="D10" s="31">
        <v>0</v>
      </c>
      <c r="E10" s="31">
        <v>0</v>
      </c>
      <c r="F10" s="31">
        <v>0</v>
      </c>
      <c r="H10" s="1"/>
      <c r="I10" s="1"/>
    </row>
    <row r="11" spans="1:9" ht="17" customHeight="1" x14ac:dyDescent="0.4">
      <c r="B11" s="30" t="s">
        <v>181</v>
      </c>
      <c r="C11" s="32" t="s">
        <v>56</v>
      </c>
      <c r="D11" s="31">
        <v>0</v>
      </c>
      <c r="E11" s="31">
        <v>0</v>
      </c>
      <c r="F11" s="31">
        <v>0</v>
      </c>
    </row>
    <row r="12" spans="1:9" ht="17" customHeight="1" x14ac:dyDescent="0.4">
      <c r="B12" s="30" t="s">
        <v>182</v>
      </c>
      <c r="C12" s="32" t="s">
        <v>56</v>
      </c>
      <c r="D12" s="31">
        <v>0</v>
      </c>
      <c r="E12" s="31">
        <v>0</v>
      </c>
      <c r="F12" s="31">
        <v>0</v>
      </c>
    </row>
    <row r="13" spans="1:9" x14ac:dyDescent="0.45">
      <c r="B13" s="9"/>
      <c r="C13" s="12"/>
      <c r="D13" s="12"/>
      <c r="E13" s="12"/>
      <c r="F13" s="12"/>
    </row>
    <row r="14" spans="1:9" x14ac:dyDescent="0.45">
      <c r="B14" s="2" t="s">
        <v>4</v>
      </c>
    </row>
  </sheetData>
  <autoFilter ref="B6:F13" xr:uid="{00000000-0009-0000-0000-00002A000000}"/>
  <mergeCells count="2">
    <mergeCell ref="B1:F1"/>
    <mergeCell ref="B2:F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0"/>
  <dimension ref="A1:I14"/>
  <sheetViews>
    <sheetView zoomScaleNormal="100" workbookViewId="0"/>
  </sheetViews>
  <sheetFormatPr defaultColWidth="8.85546875" defaultRowHeight="14.25" x14ac:dyDescent="0.45"/>
  <cols>
    <col min="1" max="1" width="4" style="1" customWidth="1"/>
    <col min="2" max="2" width="35.42578125" style="1" customWidth="1"/>
    <col min="3" max="3" width="8.78515625" style="11" customWidth="1"/>
    <col min="4" max="6" width="13.78515625" style="11" customWidth="1"/>
    <col min="7" max="7" width="8.85546875" style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334</v>
      </c>
      <c r="C1" s="129"/>
      <c r="D1" s="129"/>
      <c r="E1" s="129"/>
      <c r="F1" s="129"/>
      <c r="H1" s="1"/>
      <c r="I1" s="1"/>
    </row>
    <row r="2" spans="1:9" ht="15.75" x14ac:dyDescent="0.5">
      <c r="B2" s="129" t="s">
        <v>452</v>
      </c>
      <c r="C2" s="129"/>
      <c r="D2" s="129"/>
      <c r="E2" s="129"/>
      <c r="F2" s="129"/>
      <c r="H2" s="1"/>
      <c r="I2" s="1"/>
    </row>
    <row r="3" spans="1:9" x14ac:dyDescent="0.45">
      <c r="A3" s="2"/>
    </row>
    <row r="5" spans="1:9" ht="28.5" x14ac:dyDescent="0.4">
      <c r="B5" s="89" t="s">
        <v>5</v>
      </c>
      <c r="C5" s="87" t="s">
        <v>10</v>
      </c>
      <c r="D5" s="87" t="s">
        <v>6</v>
      </c>
      <c r="E5" s="87" t="s">
        <v>7</v>
      </c>
      <c r="F5" s="87" t="s">
        <v>60</v>
      </c>
      <c r="H5" s="1"/>
      <c r="I5" s="1"/>
    </row>
    <row r="6" spans="1:9" x14ac:dyDescent="0.4">
      <c r="B6" s="89" t="s">
        <v>4</v>
      </c>
      <c r="C6" s="87" t="s">
        <v>4</v>
      </c>
      <c r="D6" s="87" t="s">
        <v>4</v>
      </c>
      <c r="E6" s="87" t="s">
        <v>4</v>
      </c>
      <c r="F6" s="87" t="s">
        <v>4</v>
      </c>
      <c r="H6" s="1"/>
      <c r="I6" s="1"/>
    </row>
    <row r="7" spans="1:9" ht="17" customHeight="1" x14ac:dyDescent="0.45">
      <c r="B7" s="3" t="s">
        <v>143</v>
      </c>
      <c r="C7" s="18" t="s">
        <v>51</v>
      </c>
      <c r="D7" s="57">
        <v>2</v>
      </c>
      <c r="E7" s="57">
        <v>0</v>
      </c>
      <c r="F7" s="57">
        <v>2</v>
      </c>
      <c r="H7" s="1"/>
      <c r="I7" s="1"/>
    </row>
    <row r="8" spans="1:9" ht="17" customHeight="1" x14ac:dyDescent="0.45">
      <c r="B8" s="3" t="s">
        <v>183</v>
      </c>
      <c r="C8" s="18" t="s">
        <v>56</v>
      </c>
      <c r="D8" s="57">
        <v>0</v>
      </c>
      <c r="E8" s="57">
        <v>0</v>
      </c>
      <c r="F8" s="57">
        <v>0</v>
      </c>
      <c r="H8" s="1"/>
      <c r="I8" s="1"/>
    </row>
    <row r="9" spans="1:9" ht="17" customHeight="1" x14ac:dyDescent="0.45">
      <c r="B9" s="3" t="s">
        <v>184</v>
      </c>
      <c r="C9" s="18" t="s">
        <v>56</v>
      </c>
      <c r="D9" s="57">
        <v>100</v>
      </c>
      <c r="E9" s="57">
        <v>0</v>
      </c>
      <c r="F9" s="57">
        <v>100</v>
      </c>
      <c r="H9" s="1"/>
      <c r="I9" s="1"/>
    </row>
    <row r="10" spans="1:9" ht="17" customHeight="1" x14ac:dyDescent="0.45">
      <c r="B10" s="3" t="s">
        <v>185</v>
      </c>
      <c r="C10" s="18" t="s">
        <v>56</v>
      </c>
      <c r="D10" s="57">
        <v>0</v>
      </c>
      <c r="E10" s="57">
        <v>0</v>
      </c>
      <c r="F10" s="57">
        <v>0</v>
      </c>
      <c r="H10" s="1"/>
      <c r="I10" s="1"/>
    </row>
    <row r="11" spans="1:9" ht="17" customHeight="1" x14ac:dyDescent="0.45">
      <c r="B11" s="3" t="s">
        <v>186</v>
      </c>
      <c r="C11" s="18" t="s">
        <v>56</v>
      </c>
      <c r="D11" s="57">
        <v>0</v>
      </c>
      <c r="E11" s="57">
        <v>0</v>
      </c>
      <c r="F11" s="57">
        <v>0</v>
      </c>
    </row>
    <row r="12" spans="1:9" ht="17" customHeight="1" x14ac:dyDescent="0.45">
      <c r="B12" s="3" t="s">
        <v>187</v>
      </c>
      <c r="C12" s="18" t="s">
        <v>56</v>
      </c>
      <c r="D12" s="57">
        <v>100</v>
      </c>
      <c r="E12" s="57">
        <v>0</v>
      </c>
      <c r="F12" s="57">
        <v>100</v>
      </c>
    </row>
    <row r="13" spans="1:9" x14ac:dyDescent="0.45">
      <c r="B13" s="9"/>
      <c r="C13" s="12"/>
      <c r="D13" s="12"/>
      <c r="E13" s="12"/>
      <c r="F13" s="12"/>
    </row>
    <row r="14" spans="1:9" x14ac:dyDescent="0.45">
      <c r="B14" s="2" t="s">
        <v>4</v>
      </c>
    </row>
  </sheetData>
  <autoFilter ref="B6:F13" xr:uid="{00000000-0009-0000-0000-00002B000000}"/>
  <mergeCells count="2">
    <mergeCell ref="B1:F1"/>
    <mergeCell ref="B2:F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1"/>
  <dimension ref="A1:I14"/>
  <sheetViews>
    <sheetView zoomScaleNormal="100" workbookViewId="0"/>
  </sheetViews>
  <sheetFormatPr defaultColWidth="8.85546875" defaultRowHeight="14.25" x14ac:dyDescent="0.45"/>
  <cols>
    <col min="1" max="1" width="4" style="1" customWidth="1"/>
    <col min="2" max="2" width="37.85546875" style="1" customWidth="1"/>
    <col min="3" max="3" width="8.78515625" style="11" customWidth="1"/>
    <col min="4" max="6" width="13.78515625" style="11" customWidth="1"/>
    <col min="7" max="7" width="8.85546875" style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335</v>
      </c>
      <c r="C1" s="129"/>
      <c r="D1" s="129"/>
      <c r="E1" s="129"/>
      <c r="F1" s="129"/>
      <c r="H1" s="1"/>
      <c r="I1" s="1"/>
    </row>
    <row r="2" spans="1:9" ht="15.75" x14ac:dyDescent="0.5">
      <c r="B2" s="129" t="s">
        <v>453</v>
      </c>
      <c r="C2" s="129"/>
      <c r="D2" s="129"/>
      <c r="E2" s="129"/>
      <c r="F2" s="129"/>
      <c r="H2" s="1"/>
      <c r="I2" s="1"/>
    </row>
    <row r="3" spans="1:9" x14ac:dyDescent="0.45">
      <c r="A3" s="2"/>
    </row>
    <row r="5" spans="1:9" ht="28.5" x14ac:dyDescent="0.4">
      <c r="B5" s="89" t="s">
        <v>5</v>
      </c>
      <c r="C5" s="87" t="s">
        <v>10</v>
      </c>
      <c r="D5" s="87" t="s">
        <v>6</v>
      </c>
      <c r="E5" s="87" t="s">
        <v>7</v>
      </c>
      <c r="F5" s="87" t="s">
        <v>60</v>
      </c>
      <c r="H5" s="1"/>
      <c r="I5" s="1"/>
    </row>
    <row r="6" spans="1:9" x14ac:dyDescent="0.4">
      <c r="B6" s="89" t="s">
        <v>4</v>
      </c>
      <c r="C6" s="87" t="s">
        <v>4</v>
      </c>
      <c r="D6" s="87" t="s">
        <v>4</v>
      </c>
      <c r="E6" s="87" t="s">
        <v>4</v>
      </c>
      <c r="F6" s="87" t="s">
        <v>4</v>
      </c>
      <c r="H6" s="1"/>
      <c r="I6" s="1"/>
    </row>
    <row r="7" spans="1:9" ht="17" customHeight="1" x14ac:dyDescent="0.4">
      <c r="B7" s="30" t="s">
        <v>144</v>
      </c>
      <c r="C7" s="32" t="s">
        <v>51</v>
      </c>
      <c r="D7" s="56">
        <v>13</v>
      </c>
      <c r="E7" s="56">
        <v>4</v>
      </c>
      <c r="F7" s="56">
        <v>17</v>
      </c>
      <c r="H7" s="1"/>
      <c r="I7" s="1"/>
    </row>
    <row r="8" spans="1:9" ht="17" customHeight="1" x14ac:dyDescent="0.4">
      <c r="B8" s="30" t="s">
        <v>188</v>
      </c>
      <c r="C8" s="32" t="s">
        <v>56</v>
      </c>
      <c r="D8" s="56">
        <v>23.076923076923102</v>
      </c>
      <c r="E8" s="56">
        <v>50</v>
      </c>
      <c r="F8" s="56">
        <v>29.411764705882401</v>
      </c>
      <c r="H8" s="1"/>
      <c r="I8" s="1"/>
    </row>
    <row r="9" spans="1:9" ht="17" customHeight="1" x14ac:dyDescent="0.4">
      <c r="B9" s="30" t="s">
        <v>189</v>
      </c>
      <c r="C9" s="32" t="s">
        <v>56</v>
      </c>
      <c r="D9" s="56">
        <v>76.923076923076906</v>
      </c>
      <c r="E9" s="56">
        <v>50</v>
      </c>
      <c r="F9" s="56">
        <v>70.588235294117695</v>
      </c>
      <c r="H9" s="1"/>
      <c r="I9" s="1"/>
    </row>
    <row r="10" spans="1:9" ht="17" customHeight="1" x14ac:dyDescent="0.4">
      <c r="B10" s="30" t="s">
        <v>190</v>
      </c>
      <c r="C10" s="32" t="s">
        <v>56</v>
      </c>
      <c r="D10" s="56">
        <v>0</v>
      </c>
      <c r="E10" s="56">
        <v>0</v>
      </c>
      <c r="F10" s="56">
        <v>0</v>
      </c>
      <c r="H10" s="1"/>
      <c r="I10" s="1"/>
    </row>
    <row r="11" spans="1:9" ht="17" customHeight="1" x14ac:dyDescent="0.4">
      <c r="B11" s="30" t="s">
        <v>191</v>
      </c>
      <c r="C11" s="32" t="s">
        <v>56</v>
      </c>
      <c r="D11" s="56">
        <v>38.461538461538503</v>
      </c>
      <c r="E11" s="56">
        <v>25</v>
      </c>
      <c r="F11" s="56">
        <v>35.294117647058798</v>
      </c>
    </row>
    <row r="12" spans="1:9" ht="17" customHeight="1" x14ac:dyDescent="0.4">
      <c r="B12" s="30" t="s">
        <v>192</v>
      </c>
      <c r="C12" s="32" t="s">
        <v>56</v>
      </c>
      <c r="D12" s="56">
        <v>61.538461538461497</v>
      </c>
      <c r="E12" s="56">
        <v>75</v>
      </c>
      <c r="F12" s="56">
        <v>64.705882352941202</v>
      </c>
    </row>
    <row r="13" spans="1:9" x14ac:dyDescent="0.45">
      <c r="B13" s="9"/>
      <c r="C13" s="12"/>
      <c r="D13" s="12"/>
      <c r="E13" s="12"/>
      <c r="F13" s="12"/>
    </row>
    <row r="14" spans="1:9" x14ac:dyDescent="0.45">
      <c r="B14" s="2" t="s">
        <v>4</v>
      </c>
    </row>
  </sheetData>
  <autoFilter ref="B6:F13" xr:uid="{00000000-0009-0000-0000-00002C000000}"/>
  <mergeCells count="2">
    <mergeCell ref="B1:F1"/>
    <mergeCell ref="B2:F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2"/>
  <dimension ref="A1:I14"/>
  <sheetViews>
    <sheetView zoomScaleNormal="100" workbookViewId="0"/>
  </sheetViews>
  <sheetFormatPr defaultColWidth="8.85546875" defaultRowHeight="14.25" x14ac:dyDescent="0.45"/>
  <cols>
    <col min="1" max="1" width="4" style="1" customWidth="1"/>
    <col min="2" max="2" width="36.78515625" style="1" customWidth="1"/>
    <col min="3" max="3" width="8.78515625" style="11" customWidth="1"/>
    <col min="4" max="6" width="13.78515625" style="11" customWidth="1"/>
    <col min="7" max="7" width="8.85546875" style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336</v>
      </c>
      <c r="C1" s="129"/>
      <c r="D1" s="129"/>
      <c r="E1" s="129"/>
      <c r="F1" s="129"/>
      <c r="H1" s="1"/>
      <c r="I1" s="1"/>
    </row>
    <row r="2" spans="1:9" ht="15.75" x14ac:dyDescent="0.5">
      <c r="B2" s="129" t="s">
        <v>462</v>
      </c>
      <c r="C2" s="129"/>
      <c r="D2" s="129"/>
      <c r="E2" s="129"/>
      <c r="F2" s="129"/>
      <c r="H2" s="1"/>
      <c r="I2" s="1"/>
    </row>
    <row r="3" spans="1:9" x14ac:dyDescent="0.45">
      <c r="A3" s="2"/>
    </row>
    <row r="5" spans="1:9" ht="28.5" x14ac:dyDescent="0.4">
      <c r="B5" s="89" t="s">
        <v>5</v>
      </c>
      <c r="C5" s="87" t="s">
        <v>10</v>
      </c>
      <c r="D5" s="87" t="s">
        <v>6</v>
      </c>
      <c r="E5" s="87" t="s">
        <v>7</v>
      </c>
      <c r="F5" s="87" t="s">
        <v>60</v>
      </c>
      <c r="H5" s="1"/>
      <c r="I5" s="1"/>
    </row>
    <row r="6" spans="1:9" x14ac:dyDescent="0.4">
      <c r="B6" s="89" t="s">
        <v>4</v>
      </c>
      <c r="C6" s="87" t="s">
        <v>4</v>
      </c>
      <c r="D6" s="87" t="s">
        <v>4</v>
      </c>
      <c r="E6" s="87" t="s">
        <v>4</v>
      </c>
      <c r="F6" s="87" t="s">
        <v>4</v>
      </c>
      <c r="H6" s="1"/>
      <c r="I6" s="1"/>
    </row>
    <row r="7" spans="1:9" ht="17" customHeight="1" x14ac:dyDescent="0.4">
      <c r="B7" s="30" t="s">
        <v>145</v>
      </c>
      <c r="C7" s="32" t="s">
        <v>51</v>
      </c>
      <c r="D7" s="56">
        <v>7</v>
      </c>
      <c r="E7" s="56">
        <v>8</v>
      </c>
      <c r="F7" s="56">
        <v>15</v>
      </c>
      <c r="H7" s="1"/>
      <c r="I7" s="1"/>
    </row>
    <row r="8" spans="1:9" ht="17" customHeight="1" x14ac:dyDescent="0.4">
      <c r="B8" s="30" t="s">
        <v>193</v>
      </c>
      <c r="C8" s="32" t="s">
        <v>56</v>
      </c>
      <c r="D8" s="56">
        <v>14.285714285714301</v>
      </c>
      <c r="E8" s="56">
        <v>50</v>
      </c>
      <c r="F8" s="56">
        <v>33.3333333333333</v>
      </c>
      <c r="H8" s="1"/>
      <c r="I8" s="1"/>
    </row>
    <row r="9" spans="1:9" ht="17" customHeight="1" x14ac:dyDescent="0.4">
      <c r="B9" s="30" t="s">
        <v>194</v>
      </c>
      <c r="C9" s="32" t="s">
        <v>56</v>
      </c>
      <c r="D9" s="56">
        <v>85.714285714285694</v>
      </c>
      <c r="E9" s="56">
        <v>50</v>
      </c>
      <c r="F9" s="56">
        <v>66.6666666666667</v>
      </c>
      <c r="H9" s="1"/>
      <c r="I9" s="1"/>
    </row>
    <row r="10" spans="1:9" ht="17" customHeight="1" x14ac:dyDescent="0.4">
      <c r="B10" s="30" t="s">
        <v>195</v>
      </c>
      <c r="C10" s="32" t="s">
        <v>56</v>
      </c>
      <c r="D10" s="56">
        <v>0</v>
      </c>
      <c r="E10" s="56">
        <v>12.5</v>
      </c>
      <c r="F10" s="56">
        <v>6.6666666666666696</v>
      </c>
      <c r="H10" s="1"/>
      <c r="I10" s="1"/>
    </row>
    <row r="11" spans="1:9" ht="17" customHeight="1" x14ac:dyDescent="0.4">
      <c r="B11" s="30" t="s">
        <v>196</v>
      </c>
      <c r="C11" s="32" t="s">
        <v>56</v>
      </c>
      <c r="D11" s="56">
        <v>57.142857142857103</v>
      </c>
      <c r="E11" s="56">
        <v>62.5</v>
      </c>
      <c r="F11" s="56">
        <v>60</v>
      </c>
    </row>
    <row r="12" spans="1:9" ht="17" customHeight="1" x14ac:dyDescent="0.4">
      <c r="B12" s="30" t="s">
        <v>197</v>
      </c>
      <c r="C12" s="32" t="s">
        <v>56</v>
      </c>
      <c r="D12" s="56">
        <v>42.857142857142897</v>
      </c>
      <c r="E12" s="56">
        <v>25</v>
      </c>
      <c r="F12" s="56">
        <v>33.3333333333333</v>
      </c>
    </row>
    <row r="13" spans="1:9" x14ac:dyDescent="0.45">
      <c r="B13" s="9"/>
      <c r="C13" s="12"/>
      <c r="D13" s="12"/>
      <c r="E13" s="12"/>
      <c r="F13" s="12"/>
    </row>
    <row r="14" spans="1:9" x14ac:dyDescent="0.45">
      <c r="B14" s="2" t="s">
        <v>4</v>
      </c>
    </row>
  </sheetData>
  <autoFilter ref="B6:F13" xr:uid="{00000000-0009-0000-0000-00002D000000}"/>
  <mergeCells count="2">
    <mergeCell ref="B1:F1"/>
    <mergeCell ref="B2:F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3"/>
  <dimension ref="A1:I14"/>
  <sheetViews>
    <sheetView zoomScaleNormal="100" workbookViewId="0">
      <selection activeCell="J12" sqref="J12"/>
    </sheetView>
  </sheetViews>
  <sheetFormatPr defaultColWidth="8.85546875" defaultRowHeight="14.25" x14ac:dyDescent="0.45"/>
  <cols>
    <col min="1" max="1" width="4" style="1" customWidth="1"/>
    <col min="2" max="2" width="36.140625" style="1" customWidth="1"/>
    <col min="3" max="3" width="8.78515625" style="11" customWidth="1"/>
    <col min="4" max="6" width="13.78515625" style="11" customWidth="1"/>
    <col min="7" max="7" width="8.85546875" style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338</v>
      </c>
      <c r="C1" s="129"/>
      <c r="D1" s="129"/>
      <c r="E1" s="129"/>
      <c r="F1" s="129"/>
      <c r="H1" s="1"/>
      <c r="I1" s="1"/>
    </row>
    <row r="2" spans="1:9" ht="15.75" x14ac:dyDescent="0.5">
      <c r="B2" s="129" t="s">
        <v>454</v>
      </c>
      <c r="C2" s="129"/>
      <c r="D2" s="129"/>
      <c r="E2" s="129"/>
      <c r="F2" s="129"/>
      <c r="H2" s="1"/>
      <c r="I2" s="1"/>
    </row>
    <row r="3" spans="1:9" x14ac:dyDescent="0.45">
      <c r="A3" s="2"/>
    </row>
    <row r="5" spans="1:9" ht="28.5" x14ac:dyDescent="0.4">
      <c r="B5" s="89" t="s">
        <v>5</v>
      </c>
      <c r="C5" s="87" t="s">
        <v>10</v>
      </c>
      <c r="D5" s="87" t="s">
        <v>6</v>
      </c>
      <c r="E5" s="87" t="s">
        <v>7</v>
      </c>
      <c r="F5" s="87" t="s">
        <v>60</v>
      </c>
      <c r="H5" s="1"/>
      <c r="I5" s="1"/>
    </row>
    <row r="6" spans="1:9" x14ac:dyDescent="0.4">
      <c r="B6" s="89" t="s">
        <v>4</v>
      </c>
      <c r="C6" s="87" t="s">
        <v>4</v>
      </c>
      <c r="D6" s="87" t="s">
        <v>4</v>
      </c>
      <c r="E6" s="87" t="s">
        <v>4</v>
      </c>
      <c r="F6" s="87" t="s">
        <v>4</v>
      </c>
      <c r="H6" s="1"/>
      <c r="I6" s="1"/>
    </row>
    <row r="7" spans="1:9" ht="17" customHeight="1" x14ac:dyDescent="0.4">
      <c r="B7" s="30" t="s">
        <v>146</v>
      </c>
      <c r="C7" s="32" t="s">
        <v>51</v>
      </c>
      <c r="D7" s="56">
        <v>4</v>
      </c>
      <c r="E7" s="56">
        <v>7</v>
      </c>
      <c r="F7" s="56">
        <v>11</v>
      </c>
      <c r="H7" s="1"/>
      <c r="I7" s="1"/>
    </row>
    <row r="8" spans="1:9" ht="17" customHeight="1" x14ac:dyDescent="0.4">
      <c r="B8" s="30" t="s">
        <v>198</v>
      </c>
      <c r="C8" s="32" t="s">
        <v>56</v>
      </c>
      <c r="D8" s="56">
        <v>50</v>
      </c>
      <c r="E8" s="56">
        <v>28.571428571428601</v>
      </c>
      <c r="F8" s="56">
        <v>36.363636363636402</v>
      </c>
      <c r="H8" s="1"/>
      <c r="I8" s="1"/>
    </row>
    <row r="9" spans="1:9" ht="17" customHeight="1" x14ac:dyDescent="0.4">
      <c r="B9" s="30" t="s">
        <v>199</v>
      </c>
      <c r="C9" s="32" t="s">
        <v>56</v>
      </c>
      <c r="D9" s="56">
        <v>50</v>
      </c>
      <c r="E9" s="56">
        <v>71.428571428571402</v>
      </c>
      <c r="F9" s="56">
        <v>63.636363636363598</v>
      </c>
      <c r="H9" s="1"/>
      <c r="I9" s="1"/>
    </row>
    <row r="10" spans="1:9" ht="17" customHeight="1" x14ac:dyDescent="0.4">
      <c r="B10" s="30" t="s">
        <v>200</v>
      </c>
      <c r="C10" s="32" t="s">
        <v>56</v>
      </c>
      <c r="D10" s="56">
        <v>0</v>
      </c>
      <c r="E10" s="56">
        <v>14.285714285714301</v>
      </c>
      <c r="F10" s="56">
        <v>9.0909090909090899</v>
      </c>
      <c r="H10" s="1"/>
      <c r="I10" s="1"/>
    </row>
    <row r="11" spans="1:9" ht="17" customHeight="1" x14ac:dyDescent="0.4">
      <c r="B11" s="30" t="s">
        <v>201</v>
      </c>
      <c r="C11" s="32" t="s">
        <v>56</v>
      </c>
      <c r="D11" s="56">
        <v>75</v>
      </c>
      <c r="E11" s="56">
        <v>28.571428571428601</v>
      </c>
      <c r="F11" s="56">
        <v>45.454545454545503</v>
      </c>
    </row>
    <row r="12" spans="1:9" ht="17" customHeight="1" x14ac:dyDescent="0.4">
      <c r="B12" s="30" t="s">
        <v>202</v>
      </c>
      <c r="C12" s="32" t="s">
        <v>56</v>
      </c>
      <c r="D12" s="56">
        <v>25</v>
      </c>
      <c r="E12" s="56">
        <v>57.142857142857103</v>
      </c>
      <c r="F12" s="56">
        <v>45.454545454545503</v>
      </c>
    </row>
    <row r="13" spans="1:9" x14ac:dyDescent="0.45">
      <c r="B13" s="9"/>
      <c r="C13" s="12"/>
      <c r="D13" s="12"/>
      <c r="E13" s="12"/>
      <c r="F13" s="12"/>
    </row>
    <row r="14" spans="1:9" x14ac:dyDescent="0.45">
      <c r="B14" s="2" t="s">
        <v>4</v>
      </c>
    </row>
  </sheetData>
  <autoFilter ref="B6:F13" xr:uid="{00000000-0009-0000-0000-00002E000000}"/>
  <mergeCells count="2">
    <mergeCell ref="B1:F1"/>
    <mergeCell ref="B2:F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4"/>
  <dimension ref="A1:I14"/>
  <sheetViews>
    <sheetView zoomScaleNormal="100" workbookViewId="0">
      <selection activeCell="J12" sqref="J12"/>
    </sheetView>
  </sheetViews>
  <sheetFormatPr defaultColWidth="8.85546875" defaultRowHeight="14.25" x14ac:dyDescent="0.45"/>
  <cols>
    <col min="1" max="1" width="4" style="1" customWidth="1"/>
    <col min="2" max="2" width="37.35546875" style="1" customWidth="1"/>
    <col min="3" max="3" width="8.78515625" style="11" customWidth="1"/>
    <col min="4" max="6" width="13.78515625" style="11" customWidth="1"/>
    <col min="7" max="7" width="8.85546875" style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337</v>
      </c>
      <c r="C1" s="129"/>
      <c r="D1" s="129"/>
      <c r="E1" s="129"/>
      <c r="F1" s="129"/>
      <c r="H1" s="1"/>
      <c r="I1" s="1"/>
    </row>
    <row r="2" spans="1:9" ht="15.75" x14ac:dyDescent="0.5">
      <c r="B2" s="129" t="s">
        <v>455</v>
      </c>
      <c r="C2" s="129"/>
      <c r="D2" s="129"/>
      <c r="E2" s="129"/>
      <c r="F2" s="129"/>
      <c r="H2" s="1"/>
      <c r="I2" s="1"/>
    </row>
    <row r="3" spans="1:9" x14ac:dyDescent="0.45">
      <c r="A3" s="2"/>
    </row>
    <row r="5" spans="1:9" ht="28.5" x14ac:dyDescent="0.4">
      <c r="B5" s="89" t="s">
        <v>5</v>
      </c>
      <c r="C5" s="87" t="s">
        <v>10</v>
      </c>
      <c r="D5" s="87" t="s">
        <v>6</v>
      </c>
      <c r="E5" s="87" t="s">
        <v>7</v>
      </c>
      <c r="F5" s="87" t="s">
        <v>60</v>
      </c>
      <c r="H5" s="1"/>
      <c r="I5" s="1"/>
    </row>
    <row r="6" spans="1:9" x14ac:dyDescent="0.4">
      <c r="B6" s="89" t="s">
        <v>4</v>
      </c>
      <c r="C6" s="87" t="s">
        <v>4</v>
      </c>
      <c r="D6" s="87" t="s">
        <v>4</v>
      </c>
      <c r="E6" s="87" t="s">
        <v>4</v>
      </c>
      <c r="F6" s="87" t="s">
        <v>4</v>
      </c>
      <c r="H6" s="1"/>
      <c r="I6" s="1"/>
    </row>
    <row r="7" spans="1:9" ht="17" customHeight="1" x14ac:dyDescent="0.4">
      <c r="B7" s="30" t="s">
        <v>147</v>
      </c>
      <c r="C7" s="32" t="s">
        <v>51</v>
      </c>
      <c r="D7" s="56">
        <v>14</v>
      </c>
      <c r="E7" s="56">
        <v>12</v>
      </c>
      <c r="F7" s="56">
        <v>26</v>
      </c>
      <c r="H7" s="1"/>
      <c r="I7" s="1"/>
    </row>
    <row r="8" spans="1:9" ht="17" customHeight="1" x14ac:dyDescent="0.4">
      <c r="B8" s="30" t="s">
        <v>203</v>
      </c>
      <c r="C8" s="32" t="s">
        <v>56</v>
      </c>
      <c r="D8" s="56">
        <v>57.142857142857103</v>
      </c>
      <c r="E8" s="56">
        <v>33.3333333333333</v>
      </c>
      <c r="F8" s="56">
        <v>46.153846153846203</v>
      </c>
      <c r="H8" s="1"/>
      <c r="I8" s="1"/>
    </row>
    <row r="9" spans="1:9" ht="17" customHeight="1" x14ac:dyDescent="0.4">
      <c r="B9" s="30" t="s">
        <v>204</v>
      </c>
      <c r="C9" s="32" t="s">
        <v>56</v>
      </c>
      <c r="D9" s="56">
        <v>42.857142857142897</v>
      </c>
      <c r="E9" s="56">
        <v>66.6666666666667</v>
      </c>
      <c r="F9" s="56">
        <v>53.846153846153797</v>
      </c>
      <c r="H9" s="1"/>
      <c r="I9" s="1"/>
    </row>
    <row r="10" spans="1:9" ht="17" customHeight="1" x14ac:dyDescent="0.4">
      <c r="B10" s="30" t="s">
        <v>205</v>
      </c>
      <c r="C10" s="32" t="s">
        <v>56</v>
      </c>
      <c r="D10" s="56">
        <v>7.1428571428571397</v>
      </c>
      <c r="E10" s="56">
        <v>16.6666666666667</v>
      </c>
      <c r="F10" s="56">
        <v>11.538461538461499</v>
      </c>
      <c r="H10" s="1"/>
      <c r="I10" s="1"/>
    </row>
    <row r="11" spans="1:9" ht="17" customHeight="1" x14ac:dyDescent="0.4">
      <c r="B11" s="30" t="s">
        <v>206</v>
      </c>
      <c r="C11" s="32" t="s">
        <v>56</v>
      </c>
      <c r="D11" s="56">
        <v>35.714285714285701</v>
      </c>
      <c r="E11" s="56">
        <v>58.3333333333333</v>
      </c>
      <c r="F11" s="56">
        <v>46.153846153846203</v>
      </c>
    </row>
    <row r="12" spans="1:9" ht="17" customHeight="1" x14ac:dyDescent="0.4">
      <c r="B12" s="30" t="s">
        <v>207</v>
      </c>
      <c r="C12" s="32" t="s">
        <v>56</v>
      </c>
      <c r="D12" s="56">
        <v>57.142857142857103</v>
      </c>
      <c r="E12" s="56">
        <v>25</v>
      </c>
      <c r="F12" s="56">
        <v>42.307692307692299</v>
      </c>
    </row>
    <row r="13" spans="1:9" x14ac:dyDescent="0.45">
      <c r="B13" s="9"/>
      <c r="C13" s="12"/>
      <c r="D13" s="12"/>
      <c r="E13" s="12"/>
      <c r="F13" s="12"/>
    </row>
    <row r="14" spans="1:9" x14ac:dyDescent="0.45">
      <c r="B14" s="2" t="s">
        <v>4</v>
      </c>
    </row>
  </sheetData>
  <autoFilter ref="B6:F13" xr:uid="{00000000-0009-0000-0000-00002F000000}"/>
  <mergeCells count="2">
    <mergeCell ref="B1:F1"/>
    <mergeCell ref="B2:F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5"/>
  <dimension ref="A1:I14"/>
  <sheetViews>
    <sheetView zoomScaleNormal="100" workbookViewId="0">
      <selection activeCell="J12" sqref="J12"/>
    </sheetView>
  </sheetViews>
  <sheetFormatPr defaultColWidth="8.85546875" defaultRowHeight="14.25" x14ac:dyDescent="0.45"/>
  <cols>
    <col min="1" max="1" width="4" style="1" customWidth="1"/>
    <col min="2" max="2" width="30.42578125" style="1" customWidth="1"/>
    <col min="3" max="3" width="8.78515625" style="11" customWidth="1"/>
    <col min="4" max="6" width="13.78515625" style="11" customWidth="1"/>
    <col min="7" max="7" width="8.85546875" style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339</v>
      </c>
      <c r="C1" s="129"/>
      <c r="D1" s="129"/>
      <c r="E1" s="129"/>
      <c r="F1" s="129"/>
      <c r="H1" s="1"/>
      <c r="I1" s="1"/>
    </row>
    <row r="2" spans="1:9" ht="15.75" x14ac:dyDescent="0.5">
      <c r="B2" s="129" t="s">
        <v>456</v>
      </c>
      <c r="C2" s="129"/>
      <c r="D2" s="129"/>
      <c r="E2" s="129"/>
      <c r="F2" s="129"/>
      <c r="H2" s="1"/>
      <c r="I2" s="1"/>
    </row>
    <row r="3" spans="1:9" x14ac:dyDescent="0.45">
      <c r="A3" s="2"/>
    </row>
    <row r="5" spans="1:9" ht="28.5" x14ac:dyDescent="0.4">
      <c r="B5" s="89" t="s">
        <v>5</v>
      </c>
      <c r="C5" s="87" t="s">
        <v>10</v>
      </c>
      <c r="D5" s="87" t="s">
        <v>6</v>
      </c>
      <c r="E5" s="87" t="s">
        <v>7</v>
      </c>
      <c r="F5" s="87" t="s">
        <v>60</v>
      </c>
      <c r="H5" s="1"/>
      <c r="I5" s="1"/>
    </row>
    <row r="6" spans="1:9" x14ac:dyDescent="0.4">
      <c r="B6" s="89" t="s">
        <v>4</v>
      </c>
      <c r="C6" s="87" t="s">
        <v>4</v>
      </c>
      <c r="D6" s="87" t="s">
        <v>4</v>
      </c>
      <c r="E6" s="87" t="s">
        <v>4</v>
      </c>
      <c r="F6" s="87" t="s">
        <v>4</v>
      </c>
      <c r="H6" s="1"/>
      <c r="I6" s="1"/>
    </row>
    <row r="7" spans="1:9" ht="17" customHeight="1" x14ac:dyDescent="0.4">
      <c r="B7" s="30" t="s">
        <v>208</v>
      </c>
      <c r="C7" s="32" t="s">
        <v>51</v>
      </c>
      <c r="D7" s="56">
        <v>58</v>
      </c>
      <c r="E7" s="56">
        <v>34</v>
      </c>
      <c r="F7" s="56">
        <v>92</v>
      </c>
      <c r="H7" s="1"/>
      <c r="I7" s="1"/>
    </row>
    <row r="8" spans="1:9" ht="17" customHeight="1" x14ac:dyDescent="0.4">
      <c r="B8" s="30" t="s">
        <v>209</v>
      </c>
      <c r="C8" s="32" t="s">
        <v>56</v>
      </c>
      <c r="D8" s="56">
        <v>34.482758620689701</v>
      </c>
      <c r="E8" s="56">
        <v>38.235294117647101</v>
      </c>
      <c r="F8" s="56">
        <v>35.869565217391298</v>
      </c>
      <c r="H8" s="1"/>
      <c r="I8" s="1"/>
    </row>
    <row r="9" spans="1:9" ht="17" customHeight="1" x14ac:dyDescent="0.4">
      <c r="B9" s="30" t="s">
        <v>210</v>
      </c>
      <c r="C9" s="32" t="s">
        <v>56</v>
      </c>
      <c r="D9" s="56">
        <v>65.517241379310306</v>
      </c>
      <c r="E9" s="56">
        <v>61.764705882352899</v>
      </c>
      <c r="F9" s="56">
        <v>64.130434782608702</v>
      </c>
      <c r="H9" s="1"/>
      <c r="I9" s="1"/>
    </row>
    <row r="10" spans="1:9" ht="17" customHeight="1" x14ac:dyDescent="0.4">
      <c r="B10" s="30" t="s">
        <v>211</v>
      </c>
      <c r="C10" s="32" t="s">
        <v>56</v>
      </c>
      <c r="D10" s="56">
        <v>1.72413793103448</v>
      </c>
      <c r="E10" s="56">
        <v>11.764705882352899</v>
      </c>
      <c r="F10" s="56">
        <v>5.4347826086956497</v>
      </c>
      <c r="H10" s="1"/>
      <c r="I10" s="1"/>
    </row>
    <row r="11" spans="1:9" ht="17" customHeight="1" x14ac:dyDescent="0.4">
      <c r="B11" s="30" t="s">
        <v>212</v>
      </c>
      <c r="C11" s="32" t="s">
        <v>56</v>
      </c>
      <c r="D11" s="56">
        <v>36.2068965517241</v>
      </c>
      <c r="E11" s="56">
        <v>44.117647058823501</v>
      </c>
      <c r="F11" s="56">
        <v>39.130434782608702</v>
      </c>
    </row>
    <row r="12" spans="1:9" ht="17" customHeight="1" x14ac:dyDescent="0.4">
      <c r="B12" s="30" t="s">
        <v>213</v>
      </c>
      <c r="C12" s="32" t="s">
        <v>56</v>
      </c>
      <c r="D12" s="56">
        <v>62.068965517241402</v>
      </c>
      <c r="E12" s="56">
        <v>44.117647058823501</v>
      </c>
      <c r="F12" s="56">
        <v>55.434782608695699</v>
      </c>
    </row>
    <row r="13" spans="1:9" x14ac:dyDescent="0.45">
      <c r="B13" s="9"/>
      <c r="C13" s="12"/>
      <c r="D13" s="12"/>
      <c r="E13" s="12"/>
      <c r="F13" s="12"/>
    </row>
    <row r="14" spans="1:9" x14ac:dyDescent="0.45">
      <c r="B14" s="2" t="s">
        <v>4</v>
      </c>
    </row>
  </sheetData>
  <autoFilter ref="B6:F13" xr:uid="{00000000-0009-0000-0000-000030000000}"/>
  <mergeCells count="2">
    <mergeCell ref="B1:F1"/>
    <mergeCell ref="B2:F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6"/>
  <dimension ref="A1:H13"/>
  <sheetViews>
    <sheetView zoomScaleNormal="100" workbookViewId="0">
      <selection activeCell="J12" sqref="J12"/>
    </sheetView>
  </sheetViews>
  <sheetFormatPr defaultColWidth="8.85546875" defaultRowHeight="14.25" x14ac:dyDescent="0.45"/>
  <cols>
    <col min="1" max="1" width="4" style="1" customWidth="1"/>
    <col min="2" max="2" width="2.42578125" style="1" customWidth="1"/>
    <col min="3" max="3" width="59.640625" style="1" customWidth="1"/>
    <col min="4" max="5" width="12.78515625" style="11" customWidth="1"/>
    <col min="6" max="6" width="8.85546875" style="1"/>
    <col min="7" max="7" width="8.85546875" style="5"/>
    <col min="8" max="8" width="9.78515625" style="5" customWidth="1"/>
    <col min="9" max="16384" width="8.85546875" style="1"/>
  </cols>
  <sheetData>
    <row r="1" spans="1:8" ht="15.75" x14ac:dyDescent="0.5">
      <c r="B1" s="129" t="s">
        <v>340</v>
      </c>
      <c r="C1" s="129"/>
      <c r="D1" s="129"/>
      <c r="E1" s="129"/>
      <c r="G1" s="1"/>
      <c r="H1" s="1"/>
    </row>
    <row r="2" spans="1:8" ht="15.75" x14ac:dyDescent="0.5">
      <c r="B2" s="129" t="s">
        <v>400</v>
      </c>
      <c r="C2" s="129"/>
      <c r="D2" s="129"/>
      <c r="E2" s="129"/>
      <c r="G2" s="1"/>
      <c r="H2" s="1"/>
    </row>
    <row r="3" spans="1:8" x14ac:dyDescent="0.45">
      <c r="A3" s="2"/>
    </row>
    <row r="5" spans="1:8" ht="28.5" x14ac:dyDescent="0.4">
      <c r="B5" s="89" t="s">
        <v>4</v>
      </c>
      <c r="C5" s="89" t="s">
        <v>5</v>
      </c>
      <c r="D5" s="87" t="s">
        <v>6</v>
      </c>
      <c r="E5" s="87" t="s">
        <v>7</v>
      </c>
      <c r="G5" s="1"/>
      <c r="H5" s="1"/>
    </row>
    <row r="6" spans="1:8" x14ac:dyDescent="0.4">
      <c r="B6" s="89" t="s">
        <v>4</v>
      </c>
      <c r="C6" s="89" t="s">
        <v>4</v>
      </c>
      <c r="D6" s="87" t="s">
        <v>57</v>
      </c>
      <c r="E6" s="87" t="s">
        <v>57</v>
      </c>
      <c r="G6" s="1"/>
      <c r="H6" s="1"/>
    </row>
    <row r="7" spans="1:8" ht="17" customHeight="1" x14ac:dyDescent="0.4">
      <c r="B7" s="33" t="s">
        <v>9</v>
      </c>
      <c r="C7" s="25"/>
      <c r="D7" s="34"/>
      <c r="E7" s="35"/>
      <c r="G7" s="1"/>
      <c r="H7" s="1"/>
    </row>
    <row r="8" spans="1:8" ht="17" customHeight="1" x14ac:dyDescent="0.4">
      <c r="B8" s="10"/>
      <c r="C8" s="30" t="s">
        <v>214</v>
      </c>
      <c r="D8" s="44">
        <v>1.1101117708697199</v>
      </c>
      <c r="E8" s="44">
        <v>1.04458145601138</v>
      </c>
      <c r="G8" s="1"/>
      <c r="H8" s="1"/>
    </row>
    <row r="9" spans="1:8" ht="17" customHeight="1" x14ac:dyDescent="0.4">
      <c r="B9" s="10"/>
      <c r="C9" s="30" t="s">
        <v>215</v>
      </c>
      <c r="D9" s="55">
        <v>0.61182547532695897</v>
      </c>
      <c r="E9" s="55">
        <v>0.94371575626764104</v>
      </c>
      <c r="G9" s="1"/>
      <c r="H9" s="1"/>
    </row>
    <row r="10" spans="1:8" ht="17" customHeight="1" x14ac:dyDescent="0.4">
      <c r="B10" s="10"/>
      <c r="C10" s="30" t="s">
        <v>216</v>
      </c>
      <c r="D10" s="55">
        <v>0.72986425339366501</v>
      </c>
      <c r="E10" s="55">
        <v>0.38345370978332199</v>
      </c>
      <c r="G10" s="1"/>
      <c r="H10" s="1"/>
    </row>
    <row r="11" spans="1:8" ht="17" customHeight="1" x14ac:dyDescent="0.4">
      <c r="B11" s="10"/>
      <c r="C11" s="30" t="s">
        <v>217</v>
      </c>
      <c r="D11" s="44">
        <v>1.01947630383034</v>
      </c>
      <c r="E11" s="55">
        <v>0.29236056040179698</v>
      </c>
    </row>
    <row r="12" spans="1:8" x14ac:dyDescent="0.45">
      <c r="B12" s="9"/>
      <c r="C12" s="9"/>
      <c r="D12" s="12"/>
      <c r="E12" s="12"/>
    </row>
    <row r="13" spans="1:8" x14ac:dyDescent="0.45">
      <c r="B13" s="2" t="s">
        <v>4</v>
      </c>
    </row>
  </sheetData>
  <autoFilter ref="C6:E12" xr:uid="{00000000-0009-0000-0000-000031000000}"/>
  <mergeCells count="2">
    <mergeCell ref="B1:E1"/>
    <mergeCell ref="B2:E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7"/>
  <dimension ref="A1:H10"/>
  <sheetViews>
    <sheetView zoomScaleNormal="100" workbookViewId="0">
      <selection activeCell="J12" sqref="J12"/>
    </sheetView>
  </sheetViews>
  <sheetFormatPr defaultColWidth="8.85546875" defaultRowHeight="14.25" x14ac:dyDescent="0.45"/>
  <cols>
    <col min="1" max="1" width="4" style="1" customWidth="1"/>
    <col min="2" max="2" width="1.85546875" style="1" customWidth="1"/>
    <col min="3" max="3" width="32.42578125" style="22" customWidth="1"/>
    <col min="4" max="4" width="17.85546875" style="11" customWidth="1"/>
    <col min="5" max="5" width="17.140625" style="11" customWidth="1"/>
    <col min="6" max="6" width="8.85546875" style="1"/>
    <col min="7" max="7" width="8.85546875" style="5"/>
    <col min="8" max="8" width="9.78515625" style="5" customWidth="1"/>
    <col min="9" max="16384" width="8.85546875" style="1"/>
  </cols>
  <sheetData>
    <row r="1" spans="1:8" ht="15.75" x14ac:dyDescent="0.5">
      <c r="B1" s="129" t="s">
        <v>341</v>
      </c>
      <c r="C1" s="129"/>
      <c r="D1" s="129"/>
      <c r="E1" s="129"/>
      <c r="F1" s="15"/>
      <c r="G1" s="1"/>
      <c r="H1" s="1"/>
    </row>
    <row r="2" spans="1:8" ht="15.75" x14ac:dyDescent="0.5">
      <c r="B2" s="129" t="s">
        <v>399</v>
      </c>
      <c r="C2" s="129"/>
      <c r="D2" s="129"/>
      <c r="E2" s="129"/>
      <c r="G2" s="1"/>
      <c r="H2" s="1"/>
    </row>
    <row r="3" spans="1:8" x14ac:dyDescent="0.45">
      <c r="A3" s="2"/>
    </row>
    <row r="5" spans="1:8" ht="28.5" x14ac:dyDescent="0.4">
      <c r="B5" s="92" t="s">
        <v>4</v>
      </c>
      <c r="C5" s="89" t="s">
        <v>5</v>
      </c>
      <c r="D5" s="87" t="s">
        <v>385</v>
      </c>
      <c r="E5" s="87" t="s">
        <v>386</v>
      </c>
      <c r="G5" s="1"/>
      <c r="H5" s="1"/>
    </row>
    <row r="6" spans="1:8" x14ac:dyDescent="0.4">
      <c r="B6" s="92" t="s">
        <v>4</v>
      </c>
      <c r="C6" s="89" t="s">
        <v>4</v>
      </c>
      <c r="D6" s="87" t="s">
        <v>51</v>
      </c>
      <c r="E6" s="87" t="s">
        <v>51</v>
      </c>
      <c r="G6" s="1"/>
      <c r="H6" s="1"/>
    </row>
    <row r="7" spans="1:8" ht="17" customHeight="1" x14ac:dyDescent="0.4">
      <c r="B7" s="33" t="s">
        <v>9</v>
      </c>
      <c r="C7" s="37"/>
      <c r="D7" s="34"/>
      <c r="E7" s="35"/>
      <c r="G7" s="1"/>
      <c r="H7" s="1"/>
    </row>
    <row r="8" spans="1:8" ht="17" customHeight="1" x14ac:dyDescent="0.4">
      <c r="B8" s="10"/>
      <c r="C8" s="30" t="s">
        <v>218</v>
      </c>
      <c r="D8" s="31">
        <v>0</v>
      </c>
      <c r="E8" s="31">
        <v>0</v>
      </c>
      <c r="G8" s="1"/>
      <c r="H8" s="1"/>
    </row>
    <row r="9" spans="1:8" x14ac:dyDescent="0.45">
      <c r="B9" s="9"/>
      <c r="C9" s="23"/>
      <c r="D9" s="12"/>
      <c r="E9" s="12"/>
      <c r="G9" s="1"/>
      <c r="H9" s="1"/>
    </row>
    <row r="10" spans="1:8" x14ac:dyDescent="0.45">
      <c r="B10" s="2" t="s">
        <v>4</v>
      </c>
      <c r="G10" s="1"/>
      <c r="H10" s="1"/>
    </row>
  </sheetData>
  <autoFilter ref="C6:E9" xr:uid="{00000000-0009-0000-0000-000032000000}"/>
  <mergeCells count="2">
    <mergeCell ref="B1:E1"/>
    <mergeCell ref="B2:E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8"/>
  <dimension ref="A1:G10"/>
  <sheetViews>
    <sheetView zoomScaleNormal="100" workbookViewId="0">
      <selection activeCell="J12" sqref="J12"/>
    </sheetView>
  </sheetViews>
  <sheetFormatPr defaultColWidth="8.85546875" defaultRowHeight="14.25" x14ac:dyDescent="0.4"/>
  <cols>
    <col min="1" max="1" width="4" style="1" customWidth="1"/>
    <col min="2" max="2" width="39" style="1" customWidth="1"/>
    <col min="3" max="4" width="14.78515625" style="1" customWidth="1"/>
    <col min="5" max="5" width="8.85546875" style="1"/>
    <col min="6" max="6" width="8.85546875" style="5"/>
    <col min="7" max="7" width="9.78515625" style="5" customWidth="1"/>
    <col min="8" max="16384" width="8.85546875" style="1"/>
  </cols>
  <sheetData>
    <row r="1" spans="1:7" ht="15.75" x14ac:dyDescent="0.5">
      <c r="B1" s="129" t="s">
        <v>342</v>
      </c>
      <c r="C1" s="129"/>
      <c r="D1" s="129"/>
      <c r="E1" s="15"/>
      <c r="F1" s="1"/>
      <c r="G1" s="1"/>
    </row>
    <row r="2" spans="1:7" ht="15.75" x14ac:dyDescent="0.5">
      <c r="B2" s="129" t="s">
        <v>399</v>
      </c>
      <c r="C2" s="129"/>
      <c r="D2" s="129"/>
      <c r="F2" s="1"/>
      <c r="G2" s="1"/>
    </row>
    <row r="3" spans="1:7" x14ac:dyDescent="0.4">
      <c r="A3" s="2"/>
    </row>
    <row r="5" spans="1:7" ht="17" customHeight="1" x14ac:dyDescent="0.4">
      <c r="B5" s="86" t="s">
        <v>5</v>
      </c>
      <c r="C5" s="85" t="s">
        <v>20</v>
      </c>
      <c r="D5" s="85" t="s">
        <v>9</v>
      </c>
      <c r="F5" s="1"/>
      <c r="G5" s="1"/>
    </row>
    <row r="6" spans="1:7" ht="17" customHeight="1" x14ac:dyDescent="0.4">
      <c r="B6" s="85" t="s">
        <v>4</v>
      </c>
      <c r="C6" s="85" t="s">
        <v>51</v>
      </c>
      <c r="D6" s="85" t="s">
        <v>51</v>
      </c>
      <c r="F6" s="1"/>
      <c r="G6" s="1"/>
    </row>
    <row r="7" spans="1:7" ht="17" customHeight="1" x14ac:dyDescent="0.4">
      <c r="B7" s="30" t="s">
        <v>218</v>
      </c>
      <c r="C7" s="31">
        <v>0</v>
      </c>
      <c r="D7" s="31">
        <v>0</v>
      </c>
      <c r="F7" s="1"/>
      <c r="G7" s="1"/>
    </row>
    <row r="8" spans="1:7" x14ac:dyDescent="0.4">
      <c r="B8" s="9"/>
      <c r="C8" s="9"/>
      <c r="D8" s="9"/>
      <c r="F8" s="1"/>
      <c r="G8" s="1"/>
    </row>
    <row r="9" spans="1:7" x14ac:dyDescent="0.4">
      <c r="B9" s="2" t="s">
        <v>4</v>
      </c>
      <c r="F9" s="1"/>
      <c r="G9" s="1"/>
    </row>
    <row r="10" spans="1:7" x14ac:dyDescent="0.4">
      <c r="F10" s="1"/>
      <c r="G10" s="1"/>
    </row>
  </sheetData>
  <autoFilter ref="B6:D8" xr:uid="{00000000-0009-0000-0000-000033000000}"/>
  <mergeCells count="2">
    <mergeCell ref="B1:D1"/>
    <mergeCell ref="B2:D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5"/>
  <dimension ref="A1:I10"/>
  <sheetViews>
    <sheetView zoomScaleNormal="100" workbookViewId="0"/>
  </sheetViews>
  <sheetFormatPr defaultColWidth="8.85546875" defaultRowHeight="14.25" x14ac:dyDescent="0.4"/>
  <cols>
    <col min="1" max="1" width="2.78515625" style="1" customWidth="1"/>
    <col min="2" max="2" width="2.42578125" style="1" customWidth="1"/>
    <col min="3" max="3" width="20.78515625" style="1" customWidth="1"/>
    <col min="4" max="5" width="16.78515625" style="1" customWidth="1"/>
    <col min="6" max="6" width="14.640625" style="1" customWidth="1"/>
    <col min="7" max="7" width="2.78515625" style="1" customWidth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290</v>
      </c>
      <c r="C1" s="129"/>
      <c r="D1" s="129"/>
      <c r="E1" s="129"/>
      <c r="F1" s="129"/>
      <c r="H1" s="1"/>
      <c r="I1" s="1"/>
    </row>
    <row r="2" spans="1:9" ht="15.75" x14ac:dyDescent="0.5">
      <c r="B2" s="129" t="s">
        <v>2</v>
      </c>
      <c r="C2" s="129"/>
      <c r="D2" s="129"/>
      <c r="E2" s="129"/>
      <c r="F2" s="129"/>
      <c r="H2" s="1"/>
      <c r="I2" s="1"/>
    </row>
    <row r="3" spans="1:9" x14ac:dyDescent="0.4">
      <c r="A3" s="2"/>
    </row>
    <row r="5" spans="1:9" ht="28.5" x14ac:dyDescent="0.4">
      <c r="B5" s="89" t="s">
        <v>4</v>
      </c>
      <c r="C5" s="89" t="s">
        <v>5</v>
      </c>
      <c r="D5" s="87" t="s">
        <v>6</v>
      </c>
      <c r="E5" s="87" t="s">
        <v>7</v>
      </c>
      <c r="F5" s="87" t="s">
        <v>25</v>
      </c>
      <c r="H5" s="1"/>
      <c r="I5" s="1"/>
    </row>
    <row r="6" spans="1:9" x14ac:dyDescent="0.4">
      <c r="B6" s="89" t="s">
        <v>4</v>
      </c>
      <c r="C6" s="89" t="s">
        <v>4</v>
      </c>
      <c r="D6" s="87" t="s">
        <v>272</v>
      </c>
      <c r="E6" s="87" t="s">
        <v>272</v>
      </c>
      <c r="F6" s="87" t="s">
        <v>4</v>
      </c>
      <c r="H6" s="1"/>
      <c r="I6" s="1"/>
    </row>
    <row r="7" spans="1:9" ht="17" customHeight="1" x14ac:dyDescent="0.4">
      <c r="B7" s="33" t="s">
        <v>9</v>
      </c>
      <c r="C7" s="25"/>
      <c r="D7" s="25"/>
      <c r="E7" s="25"/>
      <c r="F7" s="10"/>
      <c r="H7" s="1"/>
      <c r="I7" s="1"/>
    </row>
    <row r="8" spans="1:9" ht="17" customHeight="1" x14ac:dyDescent="0.4">
      <c r="B8" s="10"/>
      <c r="C8" s="30" t="s">
        <v>276</v>
      </c>
      <c r="D8" s="47">
        <v>2554786.69</v>
      </c>
      <c r="E8" s="47">
        <v>55716.156240586402</v>
      </c>
      <c r="F8" s="47">
        <v>2610502.8462405861</v>
      </c>
      <c r="H8" s="1"/>
      <c r="I8" s="1"/>
    </row>
    <row r="9" spans="1:9" ht="17" customHeight="1" x14ac:dyDescent="0.4">
      <c r="B9" s="50" t="str">
        <f>"Total"</f>
        <v>Total</v>
      </c>
      <c r="C9" s="50"/>
      <c r="D9" s="51">
        <v>2554786.69</v>
      </c>
      <c r="E9" s="51">
        <v>55716.156240586402</v>
      </c>
      <c r="F9" s="51">
        <v>2610502.8462405861</v>
      </c>
      <c r="H9" s="1"/>
      <c r="I9" s="1"/>
    </row>
    <row r="10" spans="1:9" x14ac:dyDescent="0.4">
      <c r="B10" s="2" t="s">
        <v>4</v>
      </c>
      <c r="H10" s="1"/>
      <c r="I10" s="1"/>
    </row>
  </sheetData>
  <autoFilter ref="C6:F9" xr:uid="{00000000-0009-0000-0000-000049000000}"/>
  <mergeCells count="2">
    <mergeCell ref="B1:F1"/>
    <mergeCell ref="B2:F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6"/>
  <dimension ref="A1:G10"/>
  <sheetViews>
    <sheetView zoomScaleNormal="100" workbookViewId="0">
      <selection activeCell="K15" sqref="K15"/>
    </sheetView>
  </sheetViews>
  <sheetFormatPr defaultColWidth="8.85546875" defaultRowHeight="14.25" x14ac:dyDescent="0.4"/>
  <cols>
    <col min="1" max="1" width="4" style="1" customWidth="1"/>
    <col min="2" max="2" width="62.5703125" style="1" customWidth="1"/>
    <col min="3" max="4" width="12.78515625" style="1" customWidth="1"/>
    <col min="5" max="5" width="8.85546875" style="1"/>
    <col min="6" max="6" width="8.85546875" style="5"/>
    <col min="7" max="7" width="9.78515625" style="5" customWidth="1"/>
    <col min="8" max="16384" width="8.85546875" style="1"/>
  </cols>
  <sheetData>
    <row r="1" spans="1:7" ht="15.75" x14ac:dyDescent="0.5">
      <c r="B1" s="129" t="s">
        <v>343</v>
      </c>
      <c r="C1" s="129"/>
      <c r="D1" s="129"/>
      <c r="F1" s="1"/>
      <c r="G1" s="1"/>
    </row>
    <row r="2" spans="1:7" ht="30" customHeight="1" x14ac:dyDescent="0.5">
      <c r="B2" s="134" t="s">
        <v>458</v>
      </c>
      <c r="C2" s="134"/>
      <c r="D2" s="134"/>
      <c r="F2" s="1"/>
      <c r="G2" s="1"/>
    </row>
    <row r="3" spans="1:7" x14ac:dyDescent="0.4">
      <c r="A3" s="2"/>
    </row>
    <row r="5" spans="1:7" ht="17" customHeight="1" x14ac:dyDescent="0.4">
      <c r="B5" s="86" t="s">
        <v>5</v>
      </c>
      <c r="C5" s="85" t="s">
        <v>20</v>
      </c>
      <c r="D5" s="85" t="s">
        <v>9</v>
      </c>
      <c r="F5" s="1"/>
      <c r="G5" s="1"/>
    </row>
    <row r="6" spans="1:7" ht="17" customHeight="1" x14ac:dyDescent="0.4">
      <c r="B6" s="86" t="s">
        <v>4</v>
      </c>
      <c r="C6" s="85" t="s">
        <v>51</v>
      </c>
      <c r="D6" s="85" t="s">
        <v>51</v>
      </c>
      <c r="F6" s="1"/>
      <c r="G6" s="1"/>
    </row>
    <row r="7" spans="1:7" ht="17" customHeight="1" x14ac:dyDescent="0.4">
      <c r="B7" s="30" t="s">
        <v>256</v>
      </c>
      <c r="C7" s="31">
        <v>0</v>
      </c>
      <c r="D7" s="31">
        <v>0</v>
      </c>
      <c r="F7" s="1"/>
      <c r="G7" s="1"/>
    </row>
    <row r="8" spans="1:7" x14ac:dyDescent="0.4">
      <c r="B8" s="9"/>
      <c r="C8" s="9"/>
      <c r="D8" s="9"/>
      <c r="F8" s="1"/>
      <c r="G8" s="1"/>
    </row>
    <row r="9" spans="1:7" x14ac:dyDescent="0.4">
      <c r="B9" s="2" t="s">
        <v>4</v>
      </c>
      <c r="F9" s="1"/>
      <c r="G9" s="1"/>
    </row>
    <row r="10" spans="1:7" x14ac:dyDescent="0.4">
      <c r="F10" s="1"/>
      <c r="G10" s="1"/>
    </row>
  </sheetData>
  <autoFilter ref="B6:D8" xr:uid="{00000000-0009-0000-0000-00003B000000}"/>
  <mergeCells count="2">
    <mergeCell ref="B1:D1"/>
    <mergeCell ref="B2:D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7"/>
  <dimension ref="A1:G10"/>
  <sheetViews>
    <sheetView zoomScaleNormal="100" workbookViewId="0">
      <selection activeCell="J12" sqref="J12"/>
    </sheetView>
  </sheetViews>
  <sheetFormatPr defaultColWidth="8.85546875" defaultRowHeight="14.25" x14ac:dyDescent="0.4"/>
  <cols>
    <col min="1" max="1" width="4" style="1" customWidth="1"/>
    <col min="2" max="2" width="62.78515625" style="1" customWidth="1"/>
    <col min="3" max="4" width="13.78515625" style="1" customWidth="1"/>
    <col min="5" max="5" width="8.85546875" style="1"/>
    <col min="6" max="6" width="8.85546875" style="5"/>
    <col min="7" max="7" width="9.78515625" style="5" customWidth="1"/>
    <col min="8" max="16384" width="8.85546875" style="1"/>
  </cols>
  <sheetData>
    <row r="1" spans="1:7" ht="15.75" x14ac:dyDescent="0.5">
      <c r="B1" s="129" t="s">
        <v>344</v>
      </c>
      <c r="C1" s="129"/>
      <c r="D1" s="129"/>
      <c r="F1" s="1"/>
      <c r="G1" s="1"/>
    </row>
    <row r="2" spans="1:7" ht="15.75" x14ac:dyDescent="0.5">
      <c r="B2" s="129" t="s">
        <v>397</v>
      </c>
      <c r="C2" s="129"/>
      <c r="D2" s="129"/>
      <c r="F2" s="1"/>
      <c r="G2" s="1"/>
    </row>
    <row r="3" spans="1:7" x14ac:dyDescent="0.4">
      <c r="A3" s="2"/>
    </row>
    <row r="5" spans="1:7" ht="28.5" x14ac:dyDescent="0.4">
      <c r="B5" s="89" t="s">
        <v>5</v>
      </c>
      <c r="C5" s="87" t="s">
        <v>6</v>
      </c>
      <c r="D5" s="87" t="s">
        <v>7</v>
      </c>
      <c r="F5" s="1"/>
      <c r="G5" s="1"/>
    </row>
    <row r="6" spans="1:7" x14ac:dyDescent="0.4">
      <c r="B6" s="89" t="s">
        <v>4</v>
      </c>
      <c r="C6" s="87" t="s">
        <v>51</v>
      </c>
      <c r="D6" s="87" t="s">
        <v>51</v>
      </c>
      <c r="F6" s="1"/>
      <c r="G6" s="1"/>
    </row>
    <row r="7" spans="1:7" ht="17" customHeight="1" x14ac:dyDescent="0.4">
      <c r="B7" s="30" t="s">
        <v>256</v>
      </c>
      <c r="C7" s="31">
        <v>0</v>
      </c>
      <c r="D7" s="31">
        <v>0</v>
      </c>
      <c r="F7" s="1"/>
      <c r="G7" s="1"/>
    </row>
    <row r="8" spans="1:7" x14ac:dyDescent="0.4">
      <c r="B8" s="9"/>
      <c r="C8" s="9"/>
      <c r="D8" s="9"/>
      <c r="F8" s="1"/>
      <c r="G8" s="1"/>
    </row>
    <row r="9" spans="1:7" x14ac:dyDescent="0.4">
      <c r="B9" s="2" t="s">
        <v>4</v>
      </c>
      <c r="F9" s="1"/>
      <c r="G9" s="1"/>
    </row>
    <row r="10" spans="1:7" x14ac:dyDescent="0.4">
      <c r="F10" s="1"/>
      <c r="G10" s="1"/>
    </row>
  </sheetData>
  <autoFilter ref="B6:D8" xr:uid="{00000000-0009-0000-0000-00003C000000}"/>
  <mergeCells count="2">
    <mergeCell ref="B1:D1"/>
    <mergeCell ref="B2:D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7"/>
  <dimension ref="A1:H17"/>
  <sheetViews>
    <sheetView zoomScaleNormal="100" workbookViewId="0">
      <selection activeCell="D19" sqref="D19"/>
    </sheetView>
  </sheetViews>
  <sheetFormatPr defaultColWidth="8.85546875" defaultRowHeight="14.25" x14ac:dyDescent="0.4"/>
  <cols>
    <col min="1" max="1" width="4" style="1" customWidth="1"/>
    <col min="2" max="2" width="48.85546875" style="1" customWidth="1"/>
    <col min="3" max="3" width="11.78515625" style="1" customWidth="1"/>
    <col min="4" max="5" width="13.78515625" style="1" customWidth="1"/>
    <col min="6" max="6" width="8.85546875" style="1"/>
    <col min="7" max="7" width="8.85546875" style="5"/>
    <col min="8" max="8" width="9.78515625" style="5" customWidth="1"/>
    <col min="9" max="16384" width="8.85546875" style="1"/>
  </cols>
  <sheetData>
    <row r="1" spans="1:8" ht="15.75" x14ac:dyDescent="0.5">
      <c r="B1" s="129" t="s">
        <v>345</v>
      </c>
      <c r="C1" s="129"/>
      <c r="D1" s="129"/>
      <c r="E1" s="129"/>
      <c r="F1" s="15"/>
      <c r="G1" s="1"/>
      <c r="H1" s="1"/>
    </row>
    <row r="2" spans="1:8" ht="30" customHeight="1" x14ac:dyDescent="0.5">
      <c r="B2" s="134" t="s">
        <v>403</v>
      </c>
      <c r="C2" s="134"/>
      <c r="D2" s="134"/>
      <c r="E2" s="134"/>
      <c r="G2" s="1"/>
      <c r="H2" s="1"/>
    </row>
    <row r="3" spans="1:8" x14ac:dyDescent="0.4">
      <c r="A3" s="2"/>
    </row>
    <row r="5" spans="1:8" ht="28.5" x14ac:dyDescent="0.4">
      <c r="B5" s="89" t="s">
        <v>5</v>
      </c>
      <c r="C5" s="87" t="s">
        <v>10</v>
      </c>
      <c r="D5" s="85" t="s">
        <v>6</v>
      </c>
      <c r="E5" s="85" t="s">
        <v>7</v>
      </c>
      <c r="G5" s="1"/>
      <c r="H5" s="1"/>
    </row>
    <row r="6" spans="1:8" x14ac:dyDescent="0.4">
      <c r="B6" s="86" t="s">
        <v>4</v>
      </c>
      <c r="C6" s="85" t="s">
        <v>4</v>
      </c>
      <c r="D6" s="85" t="s">
        <v>4</v>
      </c>
      <c r="E6" s="85" t="s">
        <v>4</v>
      </c>
      <c r="G6" s="1"/>
      <c r="H6" s="1"/>
    </row>
    <row r="7" spans="1:8" ht="30" customHeight="1" x14ac:dyDescent="0.4">
      <c r="B7" s="30" t="s">
        <v>119</v>
      </c>
      <c r="C7" s="32" t="s">
        <v>56</v>
      </c>
      <c r="D7" s="31">
        <v>100</v>
      </c>
      <c r="E7" s="31">
        <v>100</v>
      </c>
      <c r="G7" s="1"/>
      <c r="H7" s="1"/>
    </row>
    <row r="8" spans="1:8" ht="17" customHeight="1" x14ac:dyDescent="0.4">
      <c r="B8" s="30" t="s">
        <v>120</v>
      </c>
      <c r="C8" s="32" t="s">
        <v>15</v>
      </c>
      <c r="D8" s="32" t="s">
        <v>16</v>
      </c>
      <c r="E8" s="32" t="s">
        <v>16</v>
      </c>
      <c r="G8" s="1"/>
      <c r="H8" s="1"/>
    </row>
    <row r="9" spans="1:8" ht="17" customHeight="1" x14ac:dyDescent="0.4">
      <c r="B9" s="30" t="s">
        <v>121</v>
      </c>
      <c r="C9" s="32" t="s">
        <v>15</v>
      </c>
      <c r="D9" s="32" t="s">
        <v>16</v>
      </c>
      <c r="E9" s="32" t="s">
        <v>16</v>
      </c>
      <c r="G9" s="1"/>
      <c r="H9" s="1"/>
    </row>
    <row r="10" spans="1:8" ht="30" customHeight="1" x14ac:dyDescent="0.4">
      <c r="B10" s="30" t="s">
        <v>122</v>
      </c>
      <c r="C10" s="32" t="s">
        <v>15</v>
      </c>
      <c r="D10" s="32" t="s">
        <v>16</v>
      </c>
      <c r="E10" s="32" t="s">
        <v>16</v>
      </c>
      <c r="G10" s="1"/>
      <c r="H10" s="1"/>
    </row>
    <row r="11" spans="1:8" ht="17" customHeight="1" x14ac:dyDescent="0.4">
      <c r="B11" s="30" t="s">
        <v>123</v>
      </c>
      <c r="C11" s="32" t="s">
        <v>15</v>
      </c>
      <c r="D11" s="32" t="s">
        <v>16</v>
      </c>
      <c r="E11" s="32" t="s">
        <v>17</v>
      </c>
    </row>
    <row r="12" spans="1:8" ht="17" customHeight="1" x14ac:dyDescent="0.4">
      <c r="B12" s="30" t="s">
        <v>124</v>
      </c>
      <c r="C12" s="32" t="s">
        <v>15</v>
      </c>
      <c r="D12" s="32" t="s">
        <v>16</v>
      </c>
      <c r="E12" s="32" t="s">
        <v>17</v>
      </c>
    </row>
    <row r="13" spans="1:8" ht="30" customHeight="1" x14ac:dyDescent="0.4">
      <c r="B13" s="30" t="s">
        <v>125</v>
      </c>
      <c r="C13" s="32" t="s">
        <v>15</v>
      </c>
      <c r="D13" s="32" t="s">
        <v>16</v>
      </c>
      <c r="E13" s="32" t="s">
        <v>17</v>
      </c>
    </row>
    <row r="14" spans="1:8" ht="17" customHeight="1" x14ac:dyDescent="0.4">
      <c r="B14" s="30" t="s">
        <v>126</v>
      </c>
      <c r="C14" s="32" t="s">
        <v>15</v>
      </c>
      <c r="D14" s="32" t="s">
        <v>17</v>
      </c>
      <c r="E14" s="32" t="s">
        <v>17</v>
      </c>
    </row>
    <row r="15" spans="1:8" ht="17" customHeight="1" x14ac:dyDescent="0.4">
      <c r="B15" s="30" t="s">
        <v>127</v>
      </c>
      <c r="C15" s="32" t="s">
        <v>15</v>
      </c>
      <c r="D15" s="32" t="s">
        <v>17</v>
      </c>
      <c r="E15" s="32" t="s">
        <v>17</v>
      </c>
    </row>
    <row r="16" spans="1:8" x14ac:dyDescent="0.4">
      <c r="B16" s="52"/>
      <c r="C16" s="52"/>
      <c r="D16" s="46"/>
      <c r="E16" s="46"/>
    </row>
    <row r="17" spans="2:2" x14ac:dyDescent="0.4">
      <c r="B17" s="2" t="s">
        <v>4</v>
      </c>
    </row>
  </sheetData>
  <autoFilter ref="B6:E16" xr:uid="{00000000-0009-0000-0000-00001E000000}"/>
  <mergeCells count="2">
    <mergeCell ref="B1:E1"/>
    <mergeCell ref="B2:E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8"/>
  <dimension ref="A1:H11"/>
  <sheetViews>
    <sheetView zoomScaleNormal="100" workbookViewId="0">
      <selection activeCell="F27" sqref="F27"/>
    </sheetView>
  </sheetViews>
  <sheetFormatPr defaultColWidth="8.85546875" defaultRowHeight="14.25" x14ac:dyDescent="0.4"/>
  <cols>
    <col min="1" max="1" width="4" style="1" customWidth="1"/>
    <col min="2" max="2" width="44" style="1" customWidth="1"/>
    <col min="3" max="3" width="8.78515625" style="1" customWidth="1"/>
    <col min="4" max="5" width="12.78515625" style="1" customWidth="1"/>
    <col min="6" max="6" width="8.85546875" style="1"/>
    <col min="7" max="7" width="8.85546875" style="5"/>
    <col min="8" max="8" width="9.78515625" style="5" customWidth="1"/>
    <col min="9" max="16384" width="8.85546875" style="1"/>
  </cols>
  <sheetData>
    <row r="1" spans="1:8" ht="15.75" x14ac:dyDescent="0.5">
      <c r="B1" s="129" t="s">
        <v>346</v>
      </c>
      <c r="C1" s="129"/>
      <c r="D1" s="129"/>
      <c r="E1" s="129"/>
      <c r="G1" s="1"/>
      <c r="H1" s="1"/>
    </row>
    <row r="2" spans="1:8" ht="30" customHeight="1" x14ac:dyDescent="0.5">
      <c r="B2" s="134" t="s">
        <v>402</v>
      </c>
      <c r="C2" s="134"/>
      <c r="D2" s="134"/>
      <c r="E2" s="134"/>
      <c r="G2" s="1"/>
      <c r="H2" s="1"/>
    </row>
    <row r="3" spans="1:8" x14ac:dyDescent="0.4">
      <c r="A3" s="2"/>
    </row>
    <row r="5" spans="1:8" ht="28.5" x14ac:dyDescent="0.4">
      <c r="B5" s="89" t="s">
        <v>5</v>
      </c>
      <c r="C5" s="87" t="s">
        <v>10</v>
      </c>
      <c r="D5" s="85" t="s">
        <v>6</v>
      </c>
      <c r="E5" s="85" t="s">
        <v>7</v>
      </c>
      <c r="G5" s="1"/>
      <c r="H5" s="1"/>
    </row>
    <row r="6" spans="1:8" x14ac:dyDescent="0.4">
      <c r="B6" s="86" t="s">
        <v>4</v>
      </c>
      <c r="C6" s="85" t="s">
        <v>4</v>
      </c>
      <c r="D6" s="85" t="s">
        <v>4</v>
      </c>
      <c r="E6" s="85" t="s">
        <v>4</v>
      </c>
      <c r="G6" s="1"/>
      <c r="H6" s="1"/>
    </row>
    <row r="7" spans="1:8" s="24" customFormat="1" ht="30" customHeight="1" x14ac:dyDescent="0.4">
      <c r="B7" s="30" t="s">
        <v>128</v>
      </c>
      <c r="C7" s="32" t="s">
        <v>51</v>
      </c>
      <c r="D7" s="31">
        <v>0</v>
      </c>
      <c r="E7" s="31">
        <v>0</v>
      </c>
    </row>
    <row r="8" spans="1:8" s="24" customFormat="1" ht="30" customHeight="1" x14ac:dyDescent="0.4">
      <c r="B8" s="30" t="s">
        <v>129</v>
      </c>
      <c r="C8" s="32" t="s">
        <v>8</v>
      </c>
      <c r="D8" s="32" t="s">
        <v>18</v>
      </c>
      <c r="E8" s="32" t="s">
        <v>18</v>
      </c>
    </row>
    <row r="9" spans="1:8" s="24" customFormat="1" ht="30" customHeight="1" x14ac:dyDescent="0.4">
      <c r="B9" s="30" t="s">
        <v>130</v>
      </c>
      <c r="C9" s="32" t="s">
        <v>8</v>
      </c>
      <c r="D9" s="32" t="s">
        <v>18</v>
      </c>
      <c r="E9" s="32" t="s">
        <v>18</v>
      </c>
    </row>
    <row r="10" spans="1:8" x14ac:dyDescent="0.4">
      <c r="B10" s="9"/>
      <c r="C10" s="9"/>
      <c r="D10" s="9"/>
      <c r="E10" s="9"/>
      <c r="G10" s="1"/>
      <c r="H10" s="1"/>
    </row>
    <row r="11" spans="1:8" x14ac:dyDescent="0.4">
      <c r="B11" s="2" t="s">
        <v>4</v>
      </c>
    </row>
  </sheetData>
  <autoFilter ref="B6:E10" xr:uid="{00000000-0009-0000-0000-00001F000000}"/>
  <mergeCells count="2">
    <mergeCell ref="B1:E1"/>
    <mergeCell ref="B2:E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9"/>
  <dimension ref="A1:G10"/>
  <sheetViews>
    <sheetView zoomScaleNormal="100" workbookViewId="0">
      <selection activeCell="H21" sqref="H21"/>
    </sheetView>
  </sheetViews>
  <sheetFormatPr defaultColWidth="8.85546875" defaultRowHeight="14.25" x14ac:dyDescent="0.4"/>
  <cols>
    <col min="1" max="1" width="4" style="1" customWidth="1"/>
    <col min="2" max="2" width="50" style="1" customWidth="1"/>
    <col min="3" max="4" width="12.78515625" style="1" customWidth="1"/>
    <col min="5" max="5" width="8.85546875" style="1"/>
    <col min="6" max="6" width="8.85546875" style="5"/>
    <col min="7" max="7" width="9.78515625" style="5" customWidth="1"/>
    <col min="8" max="16384" width="8.85546875" style="1"/>
  </cols>
  <sheetData>
    <row r="1" spans="1:7" ht="15.75" x14ac:dyDescent="0.5">
      <c r="B1" s="129" t="s">
        <v>347</v>
      </c>
      <c r="C1" s="129"/>
      <c r="D1" s="129"/>
      <c r="F1" s="1"/>
      <c r="G1" s="1"/>
    </row>
    <row r="2" spans="1:7" ht="30" customHeight="1" x14ac:dyDescent="0.5">
      <c r="B2" s="134" t="s">
        <v>401</v>
      </c>
      <c r="C2" s="134"/>
      <c r="D2" s="134"/>
      <c r="F2" s="1"/>
      <c r="G2" s="1"/>
    </row>
    <row r="3" spans="1:7" x14ac:dyDescent="0.4">
      <c r="A3" s="2"/>
    </row>
    <row r="5" spans="1:7" ht="17" customHeight="1" x14ac:dyDescent="0.4">
      <c r="B5" s="86" t="s">
        <v>5</v>
      </c>
      <c r="C5" s="85" t="s">
        <v>20</v>
      </c>
      <c r="D5" s="85" t="s">
        <v>9</v>
      </c>
      <c r="F5" s="1"/>
      <c r="G5" s="1"/>
    </row>
    <row r="6" spans="1:7" ht="17" customHeight="1" x14ac:dyDescent="0.4">
      <c r="B6" s="86" t="s">
        <v>4</v>
      </c>
      <c r="C6" s="85" t="s">
        <v>51</v>
      </c>
      <c r="D6" s="85" t="s">
        <v>51</v>
      </c>
      <c r="F6" s="1"/>
      <c r="G6" s="1"/>
    </row>
    <row r="7" spans="1:7" ht="30" customHeight="1" x14ac:dyDescent="0.4">
      <c r="B7" s="30" t="s">
        <v>128</v>
      </c>
      <c r="C7" s="31">
        <v>0</v>
      </c>
      <c r="D7" s="31">
        <v>0</v>
      </c>
      <c r="F7" s="1"/>
      <c r="G7" s="1"/>
    </row>
    <row r="8" spans="1:7" x14ac:dyDescent="0.4">
      <c r="B8" s="9"/>
      <c r="C8" s="9"/>
      <c r="D8" s="9"/>
      <c r="F8" s="1"/>
      <c r="G8" s="1"/>
    </row>
    <row r="9" spans="1:7" x14ac:dyDescent="0.4">
      <c r="B9" s="2" t="s">
        <v>4</v>
      </c>
      <c r="F9" s="1"/>
      <c r="G9" s="1"/>
    </row>
    <row r="10" spans="1:7" x14ac:dyDescent="0.4">
      <c r="F10" s="1"/>
      <c r="G10" s="1"/>
    </row>
  </sheetData>
  <autoFilter ref="B6:D8" xr:uid="{00000000-0009-0000-0000-000020000000}"/>
  <mergeCells count="2">
    <mergeCell ref="B1:D1"/>
    <mergeCell ref="B2:D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0"/>
  <dimension ref="A1:H10"/>
  <sheetViews>
    <sheetView zoomScaleNormal="100" workbookViewId="0">
      <selection activeCell="J12" sqref="J12"/>
    </sheetView>
  </sheetViews>
  <sheetFormatPr defaultColWidth="8.85546875" defaultRowHeight="14.25" x14ac:dyDescent="0.4"/>
  <cols>
    <col min="1" max="1" width="4" style="1" customWidth="1"/>
    <col min="2" max="2" width="2.42578125" style="1" customWidth="1"/>
    <col min="3" max="3" width="46.2109375" style="1" customWidth="1"/>
    <col min="4" max="5" width="15.78515625" style="1" customWidth="1"/>
    <col min="6" max="6" width="8.85546875" style="1"/>
    <col min="7" max="7" width="8.85546875" style="5"/>
    <col min="8" max="8" width="9.78515625" style="5" customWidth="1"/>
    <col min="9" max="16384" width="8.85546875" style="1"/>
  </cols>
  <sheetData>
    <row r="1" spans="1:8" ht="15.75" x14ac:dyDescent="0.5">
      <c r="B1" s="129" t="s">
        <v>348</v>
      </c>
      <c r="C1" s="129"/>
      <c r="D1" s="129"/>
      <c r="E1" s="129"/>
      <c r="G1" s="1"/>
      <c r="H1" s="1"/>
    </row>
    <row r="2" spans="1:8" ht="15.75" x14ac:dyDescent="0.5">
      <c r="B2" s="129" t="s">
        <v>391</v>
      </c>
      <c r="C2" s="129"/>
      <c r="D2" s="129"/>
      <c r="E2" s="129"/>
      <c r="G2" s="1"/>
      <c r="H2" s="1"/>
    </row>
    <row r="3" spans="1:8" x14ac:dyDescent="0.4">
      <c r="A3" s="2"/>
    </row>
    <row r="5" spans="1:8" ht="28.5" x14ac:dyDescent="0.4">
      <c r="B5" s="89" t="s">
        <v>4</v>
      </c>
      <c r="C5" s="89" t="s">
        <v>5</v>
      </c>
      <c r="D5" s="87" t="s">
        <v>6</v>
      </c>
      <c r="E5" s="87" t="s">
        <v>7</v>
      </c>
      <c r="G5" s="1"/>
      <c r="H5" s="1"/>
    </row>
    <row r="6" spans="1:8" ht="17" customHeight="1" x14ac:dyDescent="0.4">
      <c r="B6" s="89" t="s">
        <v>4</v>
      </c>
      <c r="C6" s="89" t="s">
        <v>4</v>
      </c>
      <c r="D6" s="87" t="s">
        <v>272</v>
      </c>
      <c r="E6" s="87" t="s">
        <v>272</v>
      </c>
      <c r="G6" s="1"/>
      <c r="H6" s="1"/>
    </row>
    <row r="7" spans="1:8" ht="17" customHeight="1" x14ac:dyDescent="0.4">
      <c r="B7" s="143" t="s">
        <v>9</v>
      </c>
      <c r="C7" s="144"/>
      <c r="D7" s="25"/>
      <c r="E7" s="10"/>
      <c r="G7" s="1"/>
      <c r="H7" s="1"/>
    </row>
    <row r="8" spans="1:8" ht="17" customHeight="1" x14ac:dyDescent="0.4">
      <c r="B8" s="10"/>
      <c r="C8" s="30" t="s">
        <v>287</v>
      </c>
      <c r="D8" s="31">
        <v>0</v>
      </c>
      <c r="E8" s="31">
        <v>0</v>
      </c>
      <c r="G8" s="1"/>
      <c r="H8" s="1"/>
    </row>
    <row r="9" spans="1:8" x14ac:dyDescent="0.4">
      <c r="B9" s="9"/>
      <c r="C9" s="9"/>
      <c r="D9" s="9"/>
      <c r="E9" s="9"/>
      <c r="G9" s="1"/>
      <c r="H9" s="1"/>
    </row>
    <row r="10" spans="1:8" x14ac:dyDescent="0.4">
      <c r="B10" s="2" t="s">
        <v>4</v>
      </c>
      <c r="G10" s="1"/>
      <c r="H10" s="1"/>
    </row>
  </sheetData>
  <autoFilter ref="C6:E9" xr:uid="{00000000-0009-0000-0000-00004E000000}"/>
  <mergeCells count="3">
    <mergeCell ref="B1:E1"/>
    <mergeCell ref="B2:E2"/>
    <mergeCell ref="B7:C7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1"/>
  <dimension ref="A1:G10"/>
  <sheetViews>
    <sheetView zoomScale="130" zoomScaleNormal="130" workbookViewId="0">
      <selection activeCell="J12" sqref="J12"/>
    </sheetView>
  </sheetViews>
  <sheetFormatPr defaultColWidth="8.85546875" defaultRowHeight="14.25" x14ac:dyDescent="0.4"/>
  <cols>
    <col min="1" max="1" width="4" style="1" customWidth="1"/>
    <col min="2" max="2" width="46.78515625" style="1" customWidth="1"/>
    <col min="3" max="4" width="15.78515625" style="1" customWidth="1"/>
    <col min="5" max="5" width="8.85546875" style="1"/>
    <col min="6" max="6" width="8.85546875" style="5"/>
    <col min="7" max="7" width="9.78515625" style="5" customWidth="1"/>
    <col min="8" max="16384" width="8.85546875" style="1"/>
  </cols>
  <sheetData>
    <row r="1" spans="1:7" ht="15.75" x14ac:dyDescent="0.5">
      <c r="B1" s="129" t="s">
        <v>349</v>
      </c>
      <c r="C1" s="129"/>
      <c r="D1" s="129"/>
      <c r="F1" s="1"/>
      <c r="G1" s="1"/>
    </row>
    <row r="2" spans="1:7" ht="15.75" x14ac:dyDescent="0.5">
      <c r="B2" s="129" t="s">
        <v>391</v>
      </c>
      <c r="C2" s="129"/>
      <c r="D2" s="129"/>
      <c r="F2" s="1"/>
      <c r="G2" s="1"/>
    </row>
    <row r="3" spans="1:7" x14ac:dyDescent="0.4">
      <c r="A3" s="2"/>
    </row>
    <row r="5" spans="1:7" ht="17" customHeight="1" x14ac:dyDescent="0.4">
      <c r="B5" s="86" t="s">
        <v>5</v>
      </c>
      <c r="C5" s="85" t="s">
        <v>20</v>
      </c>
      <c r="D5" s="85" t="s">
        <v>9</v>
      </c>
      <c r="F5" s="1"/>
      <c r="G5" s="1"/>
    </row>
    <row r="6" spans="1:7" ht="17" customHeight="1" x14ac:dyDescent="0.4">
      <c r="B6" s="86" t="s">
        <v>4</v>
      </c>
      <c r="C6" s="85" t="s">
        <v>272</v>
      </c>
      <c r="D6" s="85" t="s">
        <v>272</v>
      </c>
      <c r="F6" s="1"/>
      <c r="G6" s="1"/>
    </row>
    <row r="7" spans="1:7" ht="17" customHeight="1" x14ac:dyDescent="0.4">
      <c r="B7" s="30" t="s">
        <v>287</v>
      </c>
      <c r="C7" s="31">
        <v>0</v>
      </c>
      <c r="D7" s="31">
        <v>0</v>
      </c>
      <c r="F7" s="1"/>
      <c r="G7" s="1"/>
    </row>
    <row r="8" spans="1:7" x14ac:dyDescent="0.4">
      <c r="B8" s="9"/>
      <c r="C8" s="9"/>
      <c r="D8" s="9"/>
      <c r="F8" s="1"/>
      <c r="G8" s="1"/>
    </row>
    <row r="9" spans="1:7" x14ac:dyDescent="0.4">
      <c r="B9" s="2" t="s">
        <v>4</v>
      </c>
      <c r="F9" s="1"/>
      <c r="G9" s="1"/>
    </row>
    <row r="10" spans="1:7" x14ac:dyDescent="0.4">
      <c r="F10" s="1"/>
      <c r="G10" s="1"/>
    </row>
  </sheetData>
  <autoFilter ref="B6:D8" xr:uid="{00000000-0009-0000-0000-00004F000000}"/>
  <mergeCells count="2">
    <mergeCell ref="B1:D1"/>
    <mergeCell ref="B2:D2"/>
  </mergeCells>
  <pageMargins left="0.70866141732283472" right="0.70866141732283472" top="0.74803149606299213" bottom="0.74803149606299213" header="0.31496062992125984" footer="0.31496062992125984"/>
  <pageSetup scale="83" orientation="portrait" r:id="rId1"/>
  <headerFooter>
    <oddFooter>&amp;L&amp;8&amp;F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0"/>
  <dimension ref="A1:G11"/>
  <sheetViews>
    <sheetView zoomScaleNormal="100" workbookViewId="0">
      <selection activeCell="J12" sqref="J12"/>
    </sheetView>
  </sheetViews>
  <sheetFormatPr defaultColWidth="8.85546875" defaultRowHeight="14.25" x14ac:dyDescent="0.45"/>
  <cols>
    <col min="1" max="1" width="4" style="1" customWidth="1"/>
    <col min="2" max="2" width="60.85546875" style="1" customWidth="1"/>
    <col min="3" max="4" width="12.78515625" style="11" customWidth="1"/>
    <col min="5" max="5" width="8.85546875" style="1"/>
    <col min="6" max="6" width="8.85546875" style="5"/>
    <col min="7" max="7" width="9.78515625" style="5" customWidth="1"/>
    <col min="8" max="16384" width="8.85546875" style="1"/>
  </cols>
  <sheetData>
    <row r="1" spans="1:7" ht="15.75" x14ac:dyDescent="0.5">
      <c r="B1" s="129" t="s">
        <v>350</v>
      </c>
      <c r="C1" s="129"/>
      <c r="D1" s="129"/>
      <c r="F1" s="1"/>
      <c r="G1" s="1"/>
    </row>
    <row r="2" spans="1:7" ht="15.75" x14ac:dyDescent="0.5">
      <c r="B2" s="129" t="s">
        <v>384</v>
      </c>
      <c r="C2" s="129"/>
      <c r="D2" s="129"/>
      <c r="F2" s="1"/>
      <c r="G2" s="1"/>
    </row>
    <row r="3" spans="1:7" x14ac:dyDescent="0.45">
      <c r="A3" s="2"/>
    </row>
    <row r="5" spans="1:7" ht="28.5" x14ac:dyDescent="0.4">
      <c r="B5" s="89" t="s">
        <v>5</v>
      </c>
      <c r="C5" s="87" t="s">
        <v>6</v>
      </c>
      <c r="D5" s="87" t="s">
        <v>7</v>
      </c>
      <c r="F5" s="1"/>
      <c r="G5" s="1"/>
    </row>
    <row r="6" spans="1:7" x14ac:dyDescent="0.4">
      <c r="B6" s="89" t="s">
        <v>4</v>
      </c>
      <c r="C6" s="87" t="s">
        <v>51</v>
      </c>
      <c r="D6" s="87" t="s">
        <v>51</v>
      </c>
      <c r="F6" s="1"/>
      <c r="G6" s="1"/>
    </row>
    <row r="7" spans="1:7" ht="17" customHeight="1" x14ac:dyDescent="0.4">
      <c r="B7" s="30" t="s">
        <v>131</v>
      </c>
      <c r="C7" s="31">
        <v>0</v>
      </c>
      <c r="D7" s="31">
        <v>0</v>
      </c>
      <c r="F7" s="1"/>
      <c r="G7" s="1"/>
    </row>
    <row r="8" spans="1:7" ht="17" customHeight="1" x14ac:dyDescent="0.4">
      <c r="B8" s="30" t="s">
        <v>132</v>
      </c>
      <c r="C8" s="31">
        <v>0</v>
      </c>
      <c r="D8" s="31">
        <v>0</v>
      </c>
      <c r="F8" s="1"/>
      <c r="G8" s="1"/>
    </row>
    <row r="9" spans="1:7" ht="17" customHeight="1" x14ac:dyDescent="0.4">
      <c r="B9" s="30" t="s">
        <v>133</v>
      </c>
      <c r="C9" s="31">
        <v>0</v>
      </c>
      <c r="D9" s="31">
        <v>0</v>
      </c>
      <c r="F9" s="1"/>
      <c r="G9" s="1"/>
    </row>
    <row r="10" spans="1:7" x14ac:dyDescent="0.45">
      <c r="B10" s="9"/>
      <c r="C10" s="12"/>
      <c r="D10" s="12"/>
      <c r="F10" s="1"/>
      <c r="G10" s="1"/>
    </row>
    <row r="11" spans="1:7" x14ac:dyDescent="0.45">
      <c r="B11" s="2" t="s">
        <v>4</v>
      </c>
    </row>
  </sheetData>
  <autoFilter ref="B6:D10" xr:uid="{00000000-0009-0000-0000-000021000000}"/>
  <mergeCells count="2">
    <mergeCell ref="B1:D1"/>
    <mergeCell ref="B2:D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5"/>
  <dimension ref="A1:G10"/>
  <sheetViews>
    <sheetView zoomScaleNormal="100" workbookViewId="0">
      <selection activeCell="J12" sqref="J12"/>
    </sheetView>
  </sheetViews>
  <sheetFormatPr defaultColWidth="8.85546875" defaultRowHeight="14.25" x14ac:dyDescent="0.4"/>
  <cols>
    <col min="1" max="1" width="4" style="1" customWidth="1"/>
    <col min="2" max="2" width="53.640625" style="1" customWidth="1"/>
    <col min="3" max="4" width="12.78515625" style="1" customWidth="1"/>
    <col min="5" max="5" width="8.85546875" style="1"/>
    <col min="6" max="6" width="8.85546875" style="5"/>
    <col min="7" max="7" width="9.78515625" style="5" customWidth="1"/>
    <col min="8" max="16384" width="8.85546875" style="1"/>
  </cols>
  <sheetData>
    <row r="1" spans="1:7" ht="15.75" x14ac:dyDescent="0.5">
      <c r="A1" s="2"/>
      <c r="B1" s="129" t="s">
        <v>351</v>
      </c>
      <c r="C1" s="129"/>
      <c r="D1" s="129"/>
      <c r="F1" s="1"/>
      <c r="G1" s="1"/>
    </row>
    <row r="2" spans="1:7" ht="15.75" x14ac:dyDescent="0.5">
      <c r="A2" s="2"/>
      <c r="B2" s="129" t="s">
        <v>383</v>
      </c>
      <c r="C2" s="129"/>
      <c r="D2" s="129"/>
      <c r="F2" s="1"/>
      <c r="G2" s="1"/>
    </row>
    <row r="3" spans="1:7" x14ac:dyDescent="0.4">
      <c r="A3" s="2"/>
    </row>
    <row r="5" spans="1:7" x14ac:dyDescent="0.4">
      <c r="B5" s="86" t="s">
        <v>5</v>
      </c>
      <c r="C5" s="85" t="s">
        <v>20</v>
      </c>
      <c r="D5" s="85" t="s">
        <v>9</v>
      </c>
      <c r="F5" s="1"/>
      <c r="G5" s="1"/>
    </row>
    <row r="6" spans="1:7" x14ac:dyDescent="0.4">
      <c r="B6" s="86" t="s">
        <v>4</v>
      </c>
      <c r="C6" s="85" t="s">
        <v>15</v>
      </c>
      <c r="D6" s="85" t="s">
        <v>15</v>
      </c>
      <c r="F6" s="1"/>
      <c r="G6" s="1"/>
    </row>
    <row r="7" spans="1:7" ht="30" customHeight="1" x14ac:dyDescent="0.4">
      <c r="B7" s="30" t="s">
        <v>117</v>
      </c>
      <c r="C7" s="32" t="s">
        <v>17</v>
      </c>
      <c r="D7" s="32" t="s">
        <v>17</v>
      </c>
      <c r="F7" s="1"/>
      <c r="G7" s="1"/>
    </row>
    <row r="8" spans="1:7" x14ac:dyDescent="0.4">
      <c r="B8" s="9"/>
      <c r="C8" s="9"/>
      <c r="D8" s="9"/>
      <c r="F8" s="1"/>
      <c r="G8" s="1"/>
    </row>
    <row r="9" spans="1:7" x14ac:dyDescent="0.4">
      <c r="B9" s="2" t="s">
        <v>4</v>
      </c>
      <c r="F9" s="1"/>
      <c r="G9" s="1"/>
    </row>
    <row r="10" spans="1:7" x14ac:dyDescent="0.4">
      <c r="F10" s="1"/>
      <c r="G10" s="1"/>
    </row>
  </sheetData>
  <autoFilter ref="B6:D8" xr:uid="{00000000-0009-0000-0000-00001B000000}"/>
  <mergeCells count="2">
    <mergeCell ref="B1:D1"/>
    <mergeCell ref="B2:D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/>
  <dimension ref="A1:I11"/>
  <sheetViews>
    <sheetView zoomScaleNormal="100" workbookViewId="0">
      <selection activeCell="J12" sqref="J12"/>
    </sheetView>
  </sheetViews>
  <sheetFormatPr defaultColWidth="8.85546875" defaultRowHeight="14.25" x14ac:dyDescent="0.4"/>
  <cols>
    <col min="1" max="1" width="4" style="1" customWidth="1"/>
    <col min="2" max="2" width="2.42578125" style="1" customWidth="1"/>
    <col min="3" max="3" width="51.640625" style="1" customWidth="1"/>
    <col min="4" max="4" width="8.78515625" style="1" customWidth="1"/>
    <col min="5" max="6" width="12.78515625" style="1" customWidth="1"/>
    <col min="7" max="7" width="8.85546875" style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352</v>
      </c>
      <c r="C1" s="129"/>
      <c r="D1" s="129"/>
      <c r="E1" s="129"/>
      <c r="F1" s="129"/>
      <c r="H1" s="1"/>
      <c r="I1" s="1"/>
    </row>
    <row r="2" spans="1:9" ht="15.75" x14ac:dyDescent="0.5">
      <c r="B2" s="129" t="s">
        <v>383</v>
      </c>
      <c r="C2" s="129"/>
      <c r="D2" s="129"/>
      <c r="E2" s="129"/>
      <c r="F2" s="129"/>
      <c r="H2" s="1"/>
      <c r="I2" s="1"/>
    </row>
    <row r="3" spans="1:9" x14ac:dyDescent="0.4">
      <c r="A3" s="2"/>
    </row>
    <row r="5" spans="1:9" ht="28.5" x14ac:dyDescent="0.4">
      <c r="B5" s="86" t="s">
        <v>4</v>
      </c>
      <c r="C5" s="89" t="s">
        <v>5</v>
      </c>
      <c r="D5" s="87" t="s">
        <v>10</v>
      </c>
      <c r="E5" s="85" t="s">
        <v>6</v>
      </c>
      <c r="F5" s="85" t="s">
        <v>7</v>
      </c>
      <c r="H5" s="1"/>
      <c r="I5" s="1"/>
    </row>
    <row r="6" spans="1:9" x14ac:dyDescent="0.4">
      <c r="B6" s="86" t="s">
        <v>4</v>
      </c>
      <c r="C6" s="86" t="s">
        <v>4</v>
      </c>
      <c r="D6" s="85" t="s">
        <v>4</v>
      </c>
      <c r="E6" s="85" t="s">
        <v>4</v>
      </c>
      <c r="F6" s="85" t="s">
        <v>4</v>
      </c>
      <c r="H6" s="1"/>
      <c r="I6" s="1"/>
    </row>
    <row r="7" spans="1:9" ht="17" customHeight="1" x14ac:dyDescent="0.4">
      <c r="B7" s="33" t="s">
        <v>9</v>
      </c>
      <c r="C7" s="33"/>
      <c r="D7" s="25"/>
      <c r="E7" s="25"/>
      <c r="F7" s="10"/>
      <c r="H7" s="1"/>
      <c r="I7" s="1"/>
    </row>
    <row r="8" spans="1:9" ht="30" customHeight="1" x14ac:dyDescent="0.4">
      <c r="B8" s="10"/>
      <c r="C8" s="30" t="s">
        <v>117</v>
      </c>
      <c r="D8" s="32" t="s">
        <v>15</v>
      </c>
      <c r="E8" s="32" t="s">
        <v>17</v>
      </c>
      <c r="F8" s="32" t="s">
        <v>17</v>
      </c>
      <c r="H8" s="1"/>
      <c r="I8" s="1"/>
    </row>
    <row r="9" spans="1:9" ht="30" customHeight="1" x14ac:dyDescent="0.4">
      <c r="B9" s="10"/>
      <c r="C9" s="30" t="s">
        <v>118</v>
      </c>
      <c r="D9" s="32" t="s">
        <v>8</v>
      </c>
      <c r="E9" s="32" t="s">
        <v>18</v>
      </c>
      <c r="F9" s="32" t="s">
        <v>18</v>
      </c>
      <c r="H9" s="1"/>
      <c r="I9" s="1"/>
    </row>
    <row r="10" spans="1:9" x14ac:dyDescent="0.4">
      <c r="B10" s="9"/>
      <c r="C10" s="9"/>
      <c r="D10" s="9"/>
      <c r="E10" s="9"/>
      <c r="F10" s="9"/>
      <c r="H10" s="1"/>
      <c r="I10" s="1"/>
    </row>
    <row r="11" spans="1:9" x14ac:dyDescent="0.4">
      <c r="B11" s="2" t="s">
        <v>4</v>
      </c>
    </row>
  </sheetData>
  <autoFilter ref="C6:F10" xr:uid="{00000000-0009-0000-0000-00001C000000}"/>
  <mergeCells count="2">
    <mergeCell ref="B1:F1"/>
    <mergeCell ref="B2:F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6"/>
  <dimension ref="A1:I16"/>
  <sheetViews>
    <sheetView zoomScaleNormal="100" workbookViewId="0"/>
  </sheetViews>
  <sheetFormatPr defaultColWidth="8.85546875" defaultRowHeight="14.25" x14ac:dyDescent="0.4"/>
  <cols>
    <col min="1" max="1" width="2.78515625" style="1" customWidth="1"/>
    <col min="2" max="2" width="2.42578125" style="1" customWidth="1"/>
    <col min="3" max="3" width="37.85546875" style="1" customWidth="1"/>
    <col min="4" max="6" width="15.78515625" style="1" customWidth="1"/>
    <col min="7" max="7" width="2.78515625" style="1" customWidth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291</v>
      </c>
      <c r="C1" s="129"/>
      <c r="D1" s="129"/>
      <c r="E1" s="129"/>
      <c r="F1" s="129"/>
      <c r="H1" s="1"/>
      <c r="I1" s="1"/>
    </row>
    <row r="2" spans="1:9" ht="15.75" x14ac:dyDescent="0.5">
      <c r="B2" s="129" t="s">
        <v>3</v>
      </c>
      <c r="C2" s="129"/>
      <c r="D2" s="129"/>
      <c r="E2" s="129"/>
      <c r="F2" s="129"/>
      <c r="H2" s="1"/>
      <c r="I2" s="1"/>
    </row>
    <row r="3" spans="1:9" x14ac:dyDescent="0.4">
      <c r="A3" s="2"/>
    </row>
    <row r="5" spans="1:9" ht="28.5" x14ac:dyDescent="0.4">
      <c r="B5" s="89" t="s">
        <v>4</v>
      </c>
      <c r="C5" s="89" t="s">
        <v>5</v>
      </c>
      <c r="D5" s="87" t="s">
        <v>6</v>
      </c>
      <c r="E5" s="87" t="s">
        <v>7</v>
      </c>
      <c r="F5" s="87" t="s">
        <v>25</v>
      </c>
      <c r="H5" s="1"/>
      <c r="I5" s="1"/>
    </row>
    <row r="6" spans="1:9" x14ac:dyDescent="0.4">
      <c r="B6" s="89" t="s">
        <v>4</v>
      </c>
      <c r="C6" s="89" t="s">
        <v>4</v>
      </c>
      <c r="D6" s="87" t="s">
        <v>272</v>
      </c>
      <c r="E6" s="87" t="s">
        <v>272</v>
      </c>
      <c r="F6" s="87" t="s">
        <v>4</v>
      </c>
      <c r="H6" s="1"/>
      <c r="I6" s="1"/>
    </row>
    <row r="7" spans="1:9" ht="17" customHeight="1" x14ac:dyDescent="0.4">
      <c r="B7" s="33" t="s">
        <v>9</v>
      </c>
      <c r="C7" s="25"/>
      <c r="D7" s="25"/>
      <c r="E7" s="25"/>
      <c r="F7" s="10"/>
      <c r="H7" s="1"/>
      <c r="I7" s="1"/>
    </row>
    <row r="8" spans="1:9" ht="17" customHeight="1" x14ac:dyDescent="0.4">
      <c r="B8" s="10"/>
      <c r="C8" s="30" t="s">
        <v>277</v>
      </c>
      <c r="D8" s="47">
        <v>8248751.1799999997</v>
      </c>
      <c r="E8" s="47">
        <v>4483832.0346755004</v>
      </c>
      <c r="F8" s="47">
        <v>12732583.214675501</v>
      </c>
      <c r="H8" s="1"/>
      <c r="I8" s="1"/>
    </row>
    <row r="9" spans="1:9" ht="17" customHeight="1" x14ac:dyDescent="0.4">
      <c r="B9" s="10"/>
      <c r="C9" s="30" t="s">
        <v>278</v>
      </c>
      <c r="D9" s="47">
        <v>0</v>
      </c>
      <c r="E9" s="47">
        <v>16356.7158683938</v>
      </c>
      <c r="F9" s="47">
        <v>16356.7158683938</v>
      </c>
      <c r="H9" s="1"/>
      <c r="I9" s="1"/>
    </row>
    <row r="10" spans="1:9" ht="17" customHeight="1" x14ac:dyDescent="0.4">
      <c r="B10" s="10"/>
      <c r="C10" s="30" t="s">
        <v>279</v>
      </c>
      <c r="D10" s="47">
        <v>5509474.1399999997</v>
      </c>
      <c r="E10" s="47">
        <v>1044133.41366268</v>
      </c>
      <c r="F10" s="47">
        <v>6553607.5536626801</v>
      </c>
      <c r="H10" s="1"/>
      <c r="I10" s="1"/>
    </row>
    <row r="11" spans="1:9" ht="17" customHeight="1" x14ac:dyDescent="0.4">
      <c r="B11" s="10"/>
      <c r="C11" s="30" t="s">
        <v>280</v>
      </c>
      <c r="D11" s="47">
        <v>5950916.54</v>
      </c>
      <c r="E11" s="47">
        <v>2380454.3863172298</v>
      </c>
      <c r="F11" s="47">
        <v>8331370.9263172299</v>
      </c>
    </row>
    <row r="12" spans="1:9" ht="17" customHeight="1" x14ac:dyDescent="0.4">
      <c r="B12" s="10"/>
      <c r="C12" s="30" t="s">
        <v>281</v>
      </c>
      <c r="D12" s="47">
        <v>9560790.8100000005</v>
      </c>
      <c r="E12" s="47">
        <v>0</v>
      </c>
      <c r="F12" s="47">
        <v>9560790.8100000005</v>
      </c>
    </row>
    <row r="13" spans="1:9" ht="17" customHeight="1" x14ac:dyDescent="0.4">
      <c r="B13" s="10"/>
      <c r="C13" s="30" t="s">
        <v>282</v>
      </c>
      <c r="D13" s="47">
        <v>1139217.6200000001</v>
      </c>
      <c r="E13" s="47">
        <v>22337.416741975401</v>
      </c>
      <c r="F13" s="47">
        <v>1161555.0367419755</v>
      </c>
    </row>
    <row r="14" spans="1:9" ht="17" customHeight="1" x14ac:dyDescent="0.4">
      <c r="B14" s="10"/>
      <c r="C14" s="30" t="s">
        <v>283</v>
      </c>
      <c r="D14" s="47">
        <v>42059.87</v>
      </c>
      <c r="E14" s="47">
        <v>42217.758643772802</v>
      </c>
      <c r="F14" s="47">
        <v>84277.628643772798</v>
      </c>
    </row>
    <row r="15" spans="1:9" ht="17" customHeight="1" x14ac:dyDescent="0.4">
      <c r="B15" s="50" t="str">
        <f>"Total"</f>
        <v>Total</v>
      </c>
      <c r="C15" s="50"/>
      <c r="D15" s="51">
        <v>30451210.160000004</v>
      </c>
      <c r="E15" s="51">
        <v>7989331.7259095516</v>
      </c>
      <c r="F15" s="51">
        <v>38440541.88590955</v>
      </c>
    </row>
    <row r="16" spans="1:9" x14ac:dyDescent="0.4">
      <c r="B16" s="25" t="s">
        <v>4</v>
      </c>
      <c r="C16" s="10"/>
      <c r="D16" s="10"/>
      <c r="E16" s="10"/>
      <c r="F16" s="10"/>
    </row>
  </sheetData>
  <autoFilter ref="C6:F15" xr:uid="{00000000-0009-0000-0000-00004A000000}"/>
  <mergeCells count="2">
    <mergeCell ref="B1:F1"/>
    <mergeCell ref="B2:F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/>
  <dimension ref="A1:G10"/>
  <sheetViews>
    <sheetView zoomScaleNormal="100" workbookViewId="0">
      <selection activeCell="N18" sqref="N18"/>
    </sheetView>
  </sheetViews>
  <sheetFormatPr defaultColWidth="8.85546875" defaultRowHeight="14.25" x14ac:dyDescent="0.4"/>
  <cols>
    <col min="1" max="1" width="4" style="1" customWidth="1"/>
    <col min="2" max="2" width="29.78515625" style="1" customWidth="1"/>
    <col min="3" max="4" width="15.78515625" style="1" customWidth="1"/>
    <col min="5" max="5" width="8.85546875" style="1"/>
    <col min="6" max="6" width="8.85546875" style="5"/>
    <col min="7" max="7" width="9.78515625" style="5" customWidth="1"/>
    <col min="8" max="16384" width="8.85546875" style="1"/>
  </cols>
  <sheetData>
    <row r="1" spans="1:7" ht="15.75" x14ac:dyDescent="0.5">
      <c r="A1" s="2"/>
      <c r="B1" s="131" t="s">
        <v>353</v>
      </c>
      <c r="C1" s="131"/>
      <c r="D1" s="131"/>
      <c r="F1" s="1"/>
      <c r="G1" s="1"/>
    </row>
    <row r="2" spans="1:7" ht="15.75" x14ac:dyDescent="0.5">
      <c r="A2" s="2"/>
      <c r="B2" s="131" t="s">
        <v>0</v>
      </c>
      <c r="C2" s="131"/>
      <c r="D2" s="131"/>
      <c r="F2" s="1"/>
      <c r="G2" s="1"/>
    </row>
    <row r="3" spans="1:7" x14ac:dyDescent="0.4">
      <c r="A3" s="2"/>
    </row>
    <row r="5" spans="1:7" x14ac:dyDescent="0.4">
      <c r="B5" s="86" t="s">
        <v>5</v>
      </c>
      <c r="C5" s="85" t="s">
        <v>20</v>
      </c>
      <c r="D5" s="85" t="s">
        <v>9</v>
      </c>
      <c r="F5" s="1"/>
      <c r="G5" s="1"/>
    </row>
    <row r="6" spans="1:7" x14ac:dyDescent="0.4">
      <c r="B6" s="85" t="s">
        <v>4</v>
      </c>
      <c r="C6" s="85" t="s">
        <v>51</v>
      </c>
      <c r="D6" s="85" t="s">
        <v>51</v>
      </c>
      <c r="F6" s="1"/>
      <c r="G6" s="1"/>
    </row>
    <row r="7" spans="1:7" ht="17" customHeight="1" x14ac:dyDescent="0.45">
      <c r="B7" s="3" t="s">
        <v>52</v>
      </c>
      <c r="C7" s="21">
        <v>0</v>
      </c>
      <c r="D7" s="21">
        <v>0</v>
      </c>
      <c r="F7" s="1"/>
      <c r="G7" s="1"/>
    </row>
    <row r="8" spans="1:7" x14ac:dyDescent="0.4">
      <c r="B8" s="9"/>
      <c r="C8" s="9"/>
      <c r="D8" s="9"/>
      <c r="F8" s="1"/>
      <c r="G8" s="1"/>
    </row>
    <row r="9" spans="1:7" x14ac:dyDescent="0.4">
      <c r="B9" s="2" t="s">
        <v>4</v>
      </c>
      <c r="F9" s="1"/>
      <c r="G9" s="1"/>
    </row>
    <row r="10" spans="1:7" x14ac:dyDescent="0.4">
      <c r="F10" s="1"/>
      <c r="G10" s="1"/>
    </row>
  </sheetData>
  <autoFilter ref="B6:D8" xr:uid="{00000000-0009-0000-0000-000012000000}"/>
  <mergeCells count="2">
    <mergeCell ref="B1:D1"/>
    <mergeCell ref="B2:D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/>
  <dimension ref="A1:I13"/>
  <sheetViews>
    <sheetView zoomScaleNormal="100" workbookViewId="0">
      <selection activeCell="K28" sqref="K28"/>
    </sheetView>
  </sheetViews>
  <sheetFormatPr defaultColWidth="8.85546875" defaultRowHeight="14.25" x14ac:dyDescent="0.45"/>
  <cols>
    <col min="1" max="1" width="4" style="1" customWidth="1"/>
    <col min="2" max="2" width="2.42578125" style="1" customWidth="1"/>
    <col min="3" max="3" width="65.640625" style="1" customWidth="1"/>
    <col min="4" max="4" width="8.78515625" style="11" customWidth="1"/>
    <col min="5" max="6" width="12.78515625" style="7" customWidth="1"/>
    <col min="7" max="7" width="8.85546875" style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A1" s="2"/>
      <c r="B1" s="131" t="s">
        <v>354</v>
      </c>
      <c r="C1" s="131"/>
      <c r="D1" s="131"/>
      <c r="E1" s="131"/>
      <c r="F1" s="131"/>
      <c r="H1" s="1"/>
      <c r="I1" s="1"/>
    </row>
    <row r="2" spans="1:9" ht="15.75" x14ac:dyDescent="0.5">
      <c r="A2" s="2"/>
      <c r="B2" s="131" t="s">
        <v>0</v>
      </c>
      <c r="C2" s="131"/>
      <c r="D2" s="131"/>
      <c r="E2" s="131"/>
      <c r="F2" s="131"/>
      <c r="H2" s="1"/>
      <c r="I2" s="1"/>
    </row>
    <row r="3" spans="1:9" x14ac:dyDescent="0.45">
      <c r="A3" s="2"/>
    </row>
    <row r="5" spans="1:9" ht="28.5" x14ac:dyDescent="0.4">
      <c r="B5" s="85" t="s">
        <v>4</v>
      </c>
      <c r="C5" s="89" t="s">
        <v>5</v>
      </c>
      <c r="D5" s="87" t="s">
        <v>10</v>
      </c>
      <c r="E5" s="85" t="s">
        <v>6</v>
      </c>
      <c r="F5" s="85" t="s">
        <v>7</v>
      </c>
      <c r="H5" s="1"/>
      <c r="I5" s="1"/>
    </row>
    <row r="6" spans="1:9" x14ac:dyDescent="0.4">
      <c r="B6" s="85" t="s">
        <v>4</v>
      </c>
      <c r="C6" s="85" t="s">
        <v>4</v>
      </c>
      <c r="D6" s="85" t="s">
        <v>4</v>
      </c>
      <c r="E6" s="85" t="s">
        <v>4</v>
      </c>
      <c r="F6" s="85" t="s">
        <v>4</v>
      </c>
      <c r="H6" s="1"/>
      <c r="I6" s="1"/>
    </row>
    <row r="7" spans="1:9" x14ac:dyDescent="0.4">
      <c r="B7" s="33" t="s">
        <v>9</v>
      </c>
      <c r="C7" s="33"/>
      <c r="D7" s="34"/>
      <c r="E7" s="61"/>
      <c r="F7" s="40"/>
      <c r="H7" s="1"/>
      <c r="I7" s="1"/>
    </row>
    <row r="8" spans="1:9" ht="17" customHeight="1" x14ac:dyDescent="0.4">
      <c r="B8" s="10"/>
      <c r="C8" s="30" t="s">
        <v>52</v>
      </c>
      <c r="D8" s="32" t="s">
        <v>51</v>
      </c>
      <c r="E8" s="31">
        <v>0</v>
      </c>
      <c r="F8" s="31">
        <v>0</v>
      </c>
      <c r="H8" s="1"/>
      <c r="I8" s="1"/>
    </row>
    <row r="9" spans="1:9" ht="17" customHeight="1" x14ac:dyDescent="0.4">
      <c r="B9" s="10"/>
      <c r="C9" s="30" t="s">
        <v>53</v>
      </c>
      <c r="D9" s="32" t="s">
        <v>8</v>
      </c>
      <c r="E9" s="32" t="s">
        <v>18</v>
      </c>
      <c r="F9" s="32" t="s">
        <v>18</v>
      </c>
      <c r="H9" s="1"/>
      <c r="I9" s="1"/>
    </row>
    <row r="10" spans="1:9" ht="17" customHeight="1" x14ac:dyDescent="0.4">
      <c r="B10" s="10"/>
      <c r="C10" s="30" t="s">
        <v>54</v>
      </c>
      <c r="D10" s="32" t="s">
        <v>15</v>
      </c>
      <c r="E10" s="32" t="s">
        <v>16</v>
      </c>
      <c r="F10" s="32" t="s">
        <v>16</v>
      </c>
      <c r="H10" s="1"/>
      <c r="I10" s="1"/>
    </row>
    <row r="11" spans="1:9" ht="30" customHeight="1" x14ac:dyDescent="0.4">
      <c r="B11" s="10"/>
      <c r="C11" s="30" t="s">
        <v>55</v>
      </c>
      <c r="D11" s="32" t="s">
        <v>56</v>
      </c>
      <c r="E11" s="31">
        <v>100</v>
      </c>
      <c r="F11" s="31">
        <v>100</v>
      </c>
    </row>
    <row r="12" spans="1:9" x14ac:dyDescent="0.45">
      <c r="B12" s="9"/>
      <c r="C12" s="9"/>
      <c r="D12" s="12"/>
      <c r="E12" s="20"/>
      <c r="F12" s="20"/>
    </row>
    <row r="13" spans="1:9" x14ac:dyDescent="0.45">
      <c r="B13" s="2" t="s">
        <v>4</v>
      </c>
    </row>
  </sheetData>
  <autoFilter ref="C6:F12" xr:uid="{00000000-0009-0000-0000-000013000000}"/>
  <mergeCells count="2">
    <mergeCell ref="B1:F1"/>
    <mergeCell ref="B2:F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/>
  <dimension ref="A1:H11"/>
  <sheetViews>
    <sheetView zoomScaleNormal="100" workbookViewId="0"/>
  </sheetViews>
  <sheetFormatPr defaultColWidth="8.85546875" defaultRowHeight="14.25" x14ac:dyDescent="0.45"/>
  <cols>
    <col min="1" max="1" width="2.78515625" style="1" customWidth="1"/>
    <col min="2" max="2" width="1.42578125" style="1" customWidth="1"/>
    <col min="3" max="3" width="45" style="1" customWidth="1"/>
    <col min="4" max="5" width="13.78515625" style="11" customWidth="1"/>
    <col min="6" max="6" width="2.78515625" style="1" customWidth="1"/>
    <col min="7" max="7" width="8.85546875" style="5"/>
    <col min="8" max="8" width="9.78515625" style="5" customWidth="1"/>
    <col min="9" max="16384" width="8.85546875" style="1"/>
  </cols>
  <sheetData>
    <row r="1" spans="1:8" ht="15.75" x14ac:dyDescent="0.5">
      <c r="A1" s="2"/>
      <c r="B1" s="131" t="s">
        <v>292</v>
      </c>
      <c r="C1" s="131"/>
      <c r="D1" s="131"/>
      <c r="E1" s="131"/>
      <c r="G1" s="1"/>
      <c r="H1" s="1"/>
    </row>
    <row r="2" spans="1:8" ht="29.45" customHeight="1" x14ac:dyDescent="0.5">
      <c r="A2" s="2"/>
      <c r="B2" s="130" t="s">
        <v>471</v>
      </c>
      <c r="C2" s="130"/>
      <c r="D2" s="130"/>
      <c r="E2" s="130"/>
      <c r="G2" s="1"/>
      <c r="H2" s="1"/>
    </row>
    <row r="3" spans="1:8" x14ac:dyDescent="0.45">
      <c r="A3" s="2"/>
    </row>
    <row r="5" spans="1:8" ht="28.5" x14ac:dyDescent="0.4">
      <c r="B5" s="91" t="s">
        <v>4</v>
      </c>
      <c r="C5" s="89" t="s">
        <v>5</v>
      </c>
      <c r="D5" s="85" t="s">
        <v>6</v>
      </c>
      <c r="E5" s="85" t="s">
        <v>7</v>
      </c>
      <c r="G5" s="1"/>
      <c r="H5" s="1"/>
    </row>
    <row r="6" spans="1:8" x14ac:dyDescent="0.4">
      <c r="B6" s="91" t="s">
        <v>4</v>
      </c>
      <c r="C6" s="86" t="s">
        <v>4</v>
      </c>
      <c r="D6" s="85" t="s">
        <v>57</v>
      </c>
      <c r="E6" s="85" t="s">
        <v>57</v>
      </c>
      <c r="G6" s="1"/>
      <c r="H6" s="1"/>
    </row>
    <row r="7" spans="1:8" x14ac:dyDescent="0.4">
      <c r="B7" s="33" t="s">
        <v>9</v>
      </c>
      <c r="C7" s="25"/>
      <c r="D7" s="34"/>
      <c r="E7" s="35"/>
      <c r="G7" s="1"/>
      <c r="H7" s="1"/>
    </row>
    <row r="8" spans="1:8" ht="28.5" x14ac:dyDescent="0.4">
      <c r="B8" s="10"/>
      <c r="C8" s="30" t="s">
        <v>58</v>
      </c>
      <c r="D8" s="43">
        <v>202.79810589754601</v>
      </c>
      <c r="E8" s="43">
        <v>613.99176954732502</v>
      </c>
      <c r="G8" s="1"/>
      <c r="H8" s="1"/>
    </row>
    <row r="9" spans="1:8" ht="28.5" x14ac:dyDescent="0.4">
      <c r="B9" s="10"/>
      <c r="C9" s="30" t="s">
        <v>59</v>
      </c>
      <c r="D9" s="43">
        <v>198.923805424021</v>
      </c>
      <c r="E9" s="43">
        <v>494.23868312757202</v>
      </c>
      <c r="G9" s="1"/>
      <c r="H9" s="1"/>
    </row>
    <row r="10" spans="1:8" x14ac:dyDescent="0.45">
      <c r="B10" s="9"/>
      <c r="C10" s="9"/>
      <c r="D10" s="12"/>
      <c r="E10" s="12"/>
      <c r="G10" s="1"/>
      <c r="H10" s="1"/>
    </row>
    <row r="11" spans="1:8" x14ac:dyDescent="0.45">
      <c r="B11" s="2" t="s">
        <v>4</v>
      </c>
    </row>
  </sheetData>
  <autoFilter ref="C6:E10" xr:uid="{00000000-0009-0000-0000-000014000000}"/>
  <mergeCells count="2">
    <mergeCell ref="B2:E2"/>
    <mergeCell ref="B1:E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7"/>
  <dimension ref="A1:I18"/>
  <sheetViews>
    <sheetView zoomScaleNormal="100" workbookViewId="0"/>
  </sheetViews>
  <sheetFormatPr defaultColWidth="8.85546875" defaultRowHeight="14.25" x14ac:dyDescent="0.45"/>
  <cols>
    <col min="1" max="1" width="2.78515625" style="1" customWidth="1"/>
    <col min="2" max="2" width="2.42578125" style="1" customWidth="1"/>
    <col min="3" max="3" width="42.42578125" style="1" customWidth="1"/>
    <col min="4" max="4" width="11.140625" style="11" customWidth="1"/>
    <col min="5" max="6" width="14.78515625" style="1" customWidth="1"/>
    <col min="7" max="7" width="2.78515625" style="1" customWidth="1"/>
    <col min="8" max="8" width="8.85546875" style="5"/>
    <col min="9" max="9" width="9.78515625" style="5" customWidth="1"/>
    <col min="10" max="16384" width="8.85546875" style="1"/>
  </cols>
  <sheetData>
    <row r="1" spans="1:9" ht="15.75" x14ac:dyDescent="0.5">
      <c r="B1" s="129" t="s">
        <v>293</v>
      </c>
      <c r="C1" s="129"/>
      <c r="D1" s="129"/>
      <c r="E1" s="129"/>
      <c r="F1" s="129"/>
      <c r="H1" s="1"/>
      <c r="I1" s="1"/>
    </row>
    <row r="2" spans="1:9" ht="15.75" x14ac:dyDescent="0.5">
      <c r="B2" s="129" t="s">
        <v>389</v>
      </c>
      <c r="C2" s="129"/>
      <c r="D2" s="129"/>
      <c r="E2" s="129"/>
      <c r="F2" s="129"/>
      <c r="H2" s="1"/>
      <c r="I2" s="1"/>
    </row>
    <row r="3" spans="1:9" x14ac:dyDescent="0.45">
      <c r="A3" s="2"/>
    </row>
    <row r="5" spans="1:9" ht="17" customHeight="1" x14ac:dyDescent="0.4">
      <c r="B5" s="86" t="s">
        <v>4</v>
      </c>
      <c r="C5" s="86" t="s">
        <v>5</v>
      </c>
      <c r="D5" s="85" t="s">
        <v>10</v>
      </c>
      <c r="E5" s="85" t="s">
        <v>20</v>
      </c>
      <c r="F5" s="85" t="s">
        <v>9</v>
      </c>
      <c r="H5" s="1"/>
      <c r="I5" s="1"/>
    </row>
    <row r="6" spans="1:9" ht="17" customHeight="1" x14ac:dyDescent="0.4">
      <c r="B6" s="86" t="s">
        <v>4</v>
      </c>
      <c r="C6" s="86" t="s">
        <v>4</v>
      </c>
      <c r="D6" s="85" t="s">
        <v>4</v>
      </c>
      <c r="E6" s="85" t="s">
        <v>4</v>
      </c>
      <c r="F6" s="85" t="s">
        <v>4</v>
      </c>
      <c r="H6" s="1"/>
      <c r="I6" s="1"/>
    </row>
    <row r="7" spans="1:9" ht="17" customHeight="1" x14ac:dyDescent="0.4">
      <c r="B7" s="33" t="s">
        <v>6</v>
      </c>
      <c r="C7" s="33"/>
      <c r="D7" s="34"/>
      <c r="E7" s="25"/>
      <c r="F7" s="10"/>
      <c r="H7" s="1"/>
      <c r="I7" s="1"/>
    </row>
    <row r="8" spans="1:9" ht="17" customHeight="1" x14ac:dyDescent="0.4">
      <c r="B8" s="10"/>
      <c r="C8" s="30" t="s">
        <v>284</v>
      </c>
      <c r="D8" s="32" t="s">
        <v>272</v>
      </c>
      <c r="E8" s="47">
        <v>4907117</v>
      </c>
      <c r="F8" s="47">
        <v>3997149.9723662599</v>
      </c>
      <c r="H8" s="1"/>
      <c r="I8" s="1"/>
    </row>
    <row r="9" spans="1:9" ht="17" customHeight="1" x14ac:dyDescent="0.4">
      <c r="B9" s="10"/>
      <c r="C9" s="30" t="s">
        <v>285</v>
      </c>
      <c r="D9" s="32" t="s">
        <v>272</v>
      </c>
      <c r="E9" s="47">
        <v>13130060</v>
      </c>
      <c r="F9" s="47">
        <v>10995496.029999999</v>
      </c>
      <c r="H9" s="1"/>
      <c r="I9" s="1"/>
    </row>
    <row r="10" spans="1:9" ht="17" customHeight="1" x14ac:dyDescent="0.4">
      <c r="B10" s="10"/>
      <c r="C10" s="30" t="s">
        <v>286</v>
      </c>
      <c r="D10" s="32" t="s">
        <v>56</v>
      </c>
      <c r="E10" s="49">
        <v>37.373149856131697</v>
      </c>
      <c r="F10" s="49">
        <v>36.3526116644532</v>
      </c>
      <c r="H10" s="1"/>
      <c r="I10" s="1"/>
    </row>
    <row r="11" spans="1:9" ht="17" customHeight="1" x14ac:dyDescent="0.4">
      <c r="B11" s="33" t="s">
        <v>7</v>
      </c>
      <c r="C11" s="33"/>
      <c r="D11" s="34"/>
      <c r="E11" s="53"/>
      <c r="F11" s="54"/>
    </row>
    <row r="12" spans="1:9" ht="17" customHeight="1" x14ac:dyDescent="0.4">
      <c r="B12" s="10"/>
      <c r="C12" s="30" t="s">
        <v>284</v>
      </c>
      <c r="D12" s="32" t="s">
        <v>272</v>
      </c>
      <c r="E12" s="47">
        <v>2111874.3983666399</v>
      </c>
      <c r="F12" s="47">
        <v>1033003.62569435</v>
      </c>
    </row>
    <row r="13" spans="1:9" ht="17" customHeight="1" x14ac:dyDescent="0.4">
      <c r="B13" s="10"/>
      <c r="C13" s="30" t="s">
        <v>285</v>
      </c>
      <c r="D13" s="32" t="s">
        <v>272</v>
      </c>
      <c r="E13" s="47">
        <v>2204969.2497573402</v>
      </c>
      <c r="F13" s="47">
        <v>1040932.58944573</v>
      </c>
    </row>
    <row r="14" spans="1:9" ht="17" customHeight="1" x14ac:dyDescent="0.4">
      <c r="B14" s="10"/>
      <c r="C14" s="30" t="s">
        <v>286</v>
      </c>
      <c r="D14" s="32" t="s">
        <v>56</v>
      </c>
      <c r="E14" s="49">
        <v>95.777952395438305</v>
      </c>
      <c r="F14" s="49">
        <v>99.2382826869122</v>
      </c>
    </row>
    <row r="15" spans="1:9" ht="17" customHeight="1" x14ac:dyDescent="0.4">
      <c r="B15" s="52"/>
      <c r="C15" s="52"/>
      <c r="D15" s="46"/>
      <c r="E15" s="52"/>
      <c r="F15" s="52"/>
    </row>
    <row r="16" spans="1:9" x14ac:dyDescent="0.4">
      <c r="B16" s="132" t="s">
        <v>390</v>
      </c>
      <c r="C16" s="133"/>
      <c r="D16" s="133"/>
      <c r="E16" s="133"/>
      <c r="F16" s="133"/>
    </row>
    <row r="17" spans="2:6" x14ac:dyDescent="0.4">
      <c r="B17" s="133"/>
      <c r="C17" s="133"/>
      <c r="D17" s="133"/>
      <c r="E17" s="133"/>
      <c r="F17" s="133"/>
    </row>
    <row r="18" spans="2:6" x14ac:dyDescent="0.4">
      <c r="B18" s="10"/>
      <c r="C18" s="10"/>
      <c r="D18" s="35"/>
      <c r="E18" s="10"/>
      <c r="F18" s="10"/>
    </row>
  </sheetData>
  <autoFilter ref="C6:F15" xr:uid="{00000000-0009-0000-0000-00004B000000}"/>
  <mergeCells count="3">
    <mergeCell ref="B16:F17"/>
    <mergeCell ref="B1:F1"/>
    <mergeCell ref="B2:F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&amp;L&amp;8&amp;F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71</vt:i4>
      </vt:variant>
      <vt:variant>
        <vt:lpstr>Named Ranges</vt:lpstr>
      </vt:variant>
      <vt:variant>
        <vt:i4>117</vt:i4>
      </vt:variant>
    </vt:vector>
  </HeadingPairs>
  <TitlesOfParts>
    <vt:vector size="188" baseType="lpstr">
      <vt:lpstr>Home</vt:lpstr>
      <vt:lpstr>GRI Content Index</vt:lpstr>
      <vt:lpstr>Table Data Contents</vt:lpstr>
      <vt:lpstr>GRI 201-1 Economic Value GD(1)</vt:lpstr>
      <vt:lpstr>GRI 201-1 Economic Value GD(2)</vt:lpstr>
      <vt:lpstr>GRI 201-1 Economic Value G(1)</vt:lpstr>
      <vt:lpstr>GRI 201-1 Economic Value D(1)</vt:lpstr>
      <vt:lpstr>GRI 202-1 Ratios of standa</vt:lpstr>
      <vt:lpstr>GRI 204-1 Portion of spend</vt:lpstr>
      <vt:lpstr>GRI 204-1 Portion of spend(2)</vt:lpstr>
      <vt:lpstr>GRI 204-1 Portion of spend(3)</vt:lpstr>
      <vt:lpstr>GRI 205-1 Operations asses</vt:lpstr>
      <vt:lpstr>GRI 205-2 Communication an</vt:lpstr>
      <vt:lpstr>GRI 205-2 Communication an(2)</vt:lpstr>
      <vt:lpstr>GRI 205-2 Communication an(3)</vt:lpstr>
      <vt:lpstr>GRI 205-3 Confirmed incide</vt:lpstr>
      <vt:lpstr>GRI 302-1 Net energy consu</vt:lpstr>
      <vt:lpstr>GRI 302-1 Net energy consu(2)</vt:lpstr>
      <vt:lpstr>GRI 303-3 Water withdrawn</vt:lpstr>
      <vt:lpstr>GRI 303-3 Water withdrawn (2)</vt:lpstr>
      <vt:lpstr>GRI 303-3 Water withdrawn (3)</vt:lpstr>
      <vt:lpstr>GRI 303-4 Water discharged</vt:lpstr>
      <vt:lpstr>GRI 303-4 Water discharged(2)</vt:lpstr>
      <vt:lpstr>GRI 303-5 Water consumptio</vt:lpstr>
      <vt:lpstr>GRI 305-1 Scope 1 GHG emis</vt:lpstr>
      <vt:lpstr>GRI 305-1 Scope 1 GHG emis(2)</vt:lpstr>
      <vt:lpstr>GRI 305-2 Scope 2 GHG emis</vt:lpstr>
      <vt:lpstr>GRI 305-2 Scope 2 GHG emis(2)</vt:lpstr>
      <vt:lpstr>GRI 401-1 Worker turnover</vt:lpstr>
      <vt:lpstr>GRI 401-1 New worker hires</vt:lpstr>
      <vt:lpstr>GRI 401-2 Benefits provide</vt:lpstr>
      <vt:lpstr>GRI 401-3 Parental leave</vt:lpstr>
      <vt:lpstr>GRI 402-1 Minimum notice p</vt:lpstr>
      <vt:lpstr>GRI 403-8 Workers covered</vt:lpstr>
      <vt:lpstr>GRI 403-8 Workers covered (2)</vt:lpstr>
      <vt:lpstr>GRI 403-9 Work-related inj</vt:lpstr>
      <vt:lpstr>GRI 403-9 Work-related inj(2)</vt:lpstr>
      <vt:lpstr>GRI 403-9 Work-related inj(3)</vt:lpstr>
      <vt:lpstr>GRI 403-10 Work-related il</vt:lpstr>
      <vt:lpstr>GRI 403-10 Work-related il(2)</vt:lpstr>
      <vt:lpstr>GRI 404-1 Average hours of</vt:lpstr>
      <vt:lpstr>GRI 405-1 Diversity of wor</vt:lpstr>
      <vt:lpstr>GRI 405-1 Diversity of wor(2)</vt:lpstr>
      <vt:lpstr>GRI 405-1 Diversity of wor(3)</vt:lpstr>
      <vt:lpstr>GRI 405-1 Diversity of wor(4)</vt:lpstr>
      <vt:lpstr>GRI 405-1 Diversity of wor(5)</vt:lpstr>
      <vt:lpstr>GRI 405-1 Diversity of wor(6)</vt:lpstr>
      <vt:lpstr>GRI 405-1 Diversity of wor(7)</vt:lpstr>
      <vt:lpstr>GRI 405-1 Diversity of wor(8)</vt:lpstr>
      <vt:lpstr>GRI 405-1 Diversity of wor(9)</vt:lpstr>
      <vt:lpstr>GRI 405-1 Diversity of wor(10)</vt:lpstr>
      <vt:lpstr>GRI 405-1 Diversity of wor(11)</vt:lpstr>
      <vt:lpstr>GRI 405-1 Diversity of wor(12)</vt:lpstr>
      <vt:lpstr>GRI 405-1 Diversity of wor(13)</vt:lpstr>
      <vt:lpstr>GRI 405-1 Diversity of wor(14)</vt:lpstr>
      <vt:lpstr>GRI 405-1 Diversity of wor(15)</vt:lpstr>
      <vt:lpstr>GRI 405-2 Ratio of basic s</vt:lpstr>
      <vt:lpstr>GRI 406-1 Incidents of dis</vt:lpstr>
      <vt:lpstr>GRI 406-1 Incidents of dis(2)</vt:lpstr>
      <vt:lpstr>GRI 411-1 Incidents of vio</vt:lpstr>
      <vt:lpstr>GRI 411-1 Incidents of vio(2)</vt:lpstr>
      <vt:lpstr>GRI 413-1 Operations with</vt:lpstr>
      <vt:lpstr>GRI 413-2 Operations with</vt:lpstr>
      <vt:lpstr>GRI 413-2 Operations with (2)</vt:lpstr>
      <vt:lpstr>GRI 415-1 Political contri</vt:lpstr>
      <vt:lpstr>GRI 415-1 Political contri(2)</vt:lpstr>
      <vt:lpstr>GRI 14.10.4 Local communities</vt:lpstr>
      <vt:lpstr>GRI 14.12 Land and resourc</vt:lpstr>
      <vt:lpstr>GRI 14.12 Land and resourc(2)</vt:lpstr>
      <vt:lpstr>GRI 14.15 Critical Inciden</vt:lpstr>
      <vt:lpstr>GRI 14.15 Critical Inciden(2)</vt:lpstr>
      <vt:lpstr>'GRI 14.10.4 Local communities'!_FilterDatabase</vt:lpstr>
      <vt:lpstr>'GRI 14.12 Land and resourc'!_FilterDatabase</vt:lpstr>
      <vt:lpstr>'GRI 14.12 Land and resourc(2)'!_FilterDatabase</vt:lpstr>
      <vt:lpstr>'GRI 14.15 Critical Inciden'!_FilterDatabase</vt:lpstr>
      <vt:lpstr>'GRI 14.15 Critical Inciden(2)'!_FilterDatabase</vt:lpstr>
      <vt:lpstr>'GRI 201-1 Economic Value D(1)'!_FilterDatabase</vt:lpstr>
      <vt:lpstr>'GRI 201-1 Economic Value G(1)'!_FilterDatabase</vt:lpstr>
      <vt:lpstr>'GRI 201-1 Economic Value GD(1)'!_FilterDatabase</vt:lpstr>
      <vt:lpstr>'GRI 201-1 Economic Value GD(2)'!_FilterDatabase</vt:lpstr>
      <vt:lpstr>'GRI 202-1 Ratios of standa'!_FilterDatabase</vt:lpstr>
      <vt:lpstr>'GRI 204-1 Portion of spend'!_FilterDatabase</vt:lpstr>
      <vt:lpstr>'GRI 204-1 Portion of spend(2)'!_FilterDatabase</vt:lpstr>
      <vt:lpstr>'GRI 204-1 Portion of spend(3)'!_FilterDatabase</vt:lpstr>
      <vt:lpstr>'GRI 205-1 Operations asses'!_FilterDatabase</vt:lpstr>
      <vt:lpstr>'GRI 205-2 Communication an'!_FilterDatabase</vt:lpstr>
      <vt:lpstr>'GRI 205-2 Communication an(2)'!_FilterDatabase</vt:lpstr>
      <vt:lpstr>'GRI 205-2 Communication an(3)'!_FilterDatabase</vt:lpstr>
      <vt:lpstr>'GRI 205-3 Confirmed incide'!_FilterDatabase</vt:lpstr>
      <vt:lpstr>'GRI 302-1 Net energy consu'!_FilterDatabase</vt:lpstr>
      <vt:lpstr>'GRI 302-1 Net energy consu(2)'!_FilterDatabase</vt:lpstr>
      <vt:lpstr>'GRI 303-3 Water withdrawn'!_FilterDatabase</vt:lpstr>
      <vt:lpstr>'GRI 303-3 Water withdrawn (2)'!_FilterDatabase</vt:lpstr>
      <vt:lpstr>'GRI 303-3 Water withdrawn (3)'!_FilterDatabase</vt:lpstr>
      <vt:lpstr>'GRI 303-4 Water discharged'!_FilterDatabase</vt:lpstr>
      <vt:lpstr>'GRI 303-4 Water discharged(2)'!_FilterDatabase</vt:lpstr>
      <vt:lpstr>'GRI 303-5 Water consumptio'!_FilterDatabase</vt:lpstr>
      <vt:lpstr>'GRI 305-1 Scope 1 GHG emis'!_FilterDatabase</vt:lpstr>
      <vt:lpstr>'GRI 305-1 Scope 1 GHG emis(2)'!_FilterDatabase</vt:lpstr>
      <vt:lpstr>'GRI 305-2 Scope 2 GHG emis'!_FilterDatabase</vt:lpstr>
      <vt:lpstr>'GRI 305-2 Scope 2 GHG emis(2)'!_FilterDatabase</vt:lpstr>
      <vt:lpstr>'GRI 401-1 New worker hires'!_FilterDatabase</vt:lpstr>
      <vt:lpstr>'GRI 401-1 Worker turnover'!_FilterDatabase</vt:lpstr>
      <vt:lpstr>'GRI 401-2 Benefits provide'!_FilterDatabase</vt:lpstr>
      <vt:lpstr>'GRI 401-3 Parental leave'!_FilterDatabase</vt:lpstr>
      <vt:lpstr>'GRI 402-1 Minimum notice p'!_FilterDatabase</vt:lpstr>
      <vt:lpstr>'GRI 403-10 Work-related il'!_FilterDatabase</vt:lpstr>
      <vt:lpstr>'GRI 403-10 Work-related il(2)'!_FilterDatabase</vt:lpstr>
      <vt:lpstr>'GRI 403-8 Workers covered'!_FilterDatabase</vt:lpstr>
      <vt:lpstr>'GRI 403-8 Workers covered (2)'!_FilterDatabase</vt:lpstr>
      <vt:lpstr>'GRI 403-9 Work-related inj'!_FilterDatabase</vt:lpstr>
      <vt:lpstr>'GRI 403-9 Work-related inj(2)'!_FilterDatabase</vt:lpstr>
      <vt:lpstr>'GRI 403-9 Work-related inj(3)'!_FilterDatabase</vt:lpstr>
      <vt:lpstr>'GRI 404-1 Average hours of'!_FilterDatabase</vt:lpstr>
      <vt:lpstr>'GRI 405-1 Diversity of wor'!_FilterDatabase</vt:lpstr>
      <vt:lpstr>'GRI 405-1 Diversity of wor(10)'!_FilterDatabase</vt:lpstr>
      <vt:lpstr>'GRI 405-1 Diversity of wor(11)'!_FilterDatabase</vt:lpstr>
      <vt:lpstr>'GRI 405-1 Diversity of wor(12)'!_FilterDatabase</vt:lpstr>
      <vt:lpstr>'GRI 405-1 Diversity of wor(13)'!_FilterDatabase</vt:lpstr>
      <vt:lpstr>'GRI 405-1 Diversity of wor(14)'!_FilterDatabase</vt:lpstr>
      <vt:lpstr>'GRI 405-1 Diversity of wor(15)'!_FilterDatabase</vt:lpstr>
      <vt:lpstr>'GRI 405-1 Diversity of wor(2)'!_FilterDatabase</vt:lpstr>
      <vt:lpstr>'GRI 405-1 Diversity of wor(3)'!_FilterDatabase</vt:lpstr>
      <vt:lpstr>'GRI 405-1 Diversity of wor(4)'!_FilterDatabase</vt:lpstr>
      <vt:lpstr>'GRI 405-1 Diversity of wor(5)'!_FilterDatabase</vt:lpstr>
      <vt:lpstr>'GRI 405-1 Diversity of wor(6)'!_FilterDatabase</vt:lpstr>
      <vt:lpstr>'GRI 405-1 Diversity of wor(7)'!_FilterDatabase</vt:lpstr>
      <vt:lpstr>'GRI 405-1 Diversity of wor(8)'!_FilterDatabase</vt:lpstr>
      <vt:lpstr>'GRI 405-1 Diversity of wor(9)'!_FilterDatabase</vt:lpstr>
      <vt:lpstr>'GRI 405-2 Ratio of basic s'!_FilterDatabase</vt:lpstr>
      <vt:lpstr>'GRI 406-1 Incidents of dis'!_FilterDatabase</vt:lpstr>
      <vt:lpstr>'GRI 406-1 Incidents of dis(2)'!_FilterDatabase</vt:lpstr>
      <vt:lpstr>'GRI 411-1 Incidents of vio'!_FilterDatabase</vt:lpstr>
      <vt:lpstr>'GRI 411-1 Incidents of vio(2)'!_FilterDatabase</vt:lpstr>
      <vt:lpstr>'GRI 413-1 Operations with'!_FilterDatabase</vt:lpstr>
      <vt:lpstr>'GRI 413-2 Operations with'!_FilterDatabase</vt:lpstr>
      <vt:lpstr>'GRI 413-2 Operations with (2)'!_FilterDatabase</vt:lpstr>
      <vt:lpstr>'GRI 415-1 Political contri'!_FilterDatabase</vt:lpstr>
      <vt:lpstr>'GRI 415-1 Political contri(2)'!_FilterDatabase</vt:lpstr>
      <vt:lpstr>Economic_Value_Generated___Distributed</vt:lpstr>
      <vt:lpstr>GRI_201_1_Economic_Value_Generated</vt:lpstr>
      <vt:lpstr>GRI_201_1_Economic_Value_Generated___Distributed</vt:lpstr>
      <vt:lpstr>GRI_204_1_Portion_of_Spending1</vt:lpstr>
      <vt:lpstr>GRI_204_1_Portion_of_Spending2</vt:lpstr>
      <vt:lpstr>GRI_204_1_Portion_of_Spending3</vt:lpstr>
      <vt:lpstr>GRI_405_1_Table39</vt:lpstr>
      <vt:lpstr>GRI_405_1_Table40</vt:lpstr>
      <vt:lpstr>GRI_405_1_Table41</vt:lpstr>
      <vt:lpstr>GRI_405_1_Table42</vt:lpstr>
      <vt:lpstr>GRI_405_1_Table43</vt:lpstr>
      <vt:lpstr>GRI_405_1_Table44</vt:lpstr>
      <vt:lpstr>GRI_405_1_Table45</vt:lpstr>
      <vt:lpstr>GRI_405_1_Table46</vt:lpstr>
      <vt:lpstr>GRI_405_1_Table47</vt:lpstr>
      <vt:lpstr>GRI_405_1_Table48</vt:lpstr>
      <vt:lpstr>GRI_405_1_Table49</vt:lpstr>
      <vt:lpstr>GRI_405_1_Table50</vt:lpstr>
      <vt:lpstr>GRI_405_1_Table51</vt:lpstr>
      <vt:lpstr>GRI_405_1_Table52</vt:lpstr>
      <vt:lpstr>GRI_405_1_Table53</vt:lpstr>
      <vt:lpstr>GRI201_1_EconomicValue_GD1</vt:lpstr>
      <vt:lpstr>GRI201_1_EconomicValue_GD2</vt:lpstr>
      <vt:lpstr>GRI201_1_EconomicValue_Table1</vt:lpstr>
      <vt:lpstr>GRI201_1_EconomicValue_Table2</vt:lpstr>
      <vt:lpstr>'GRI 201-1 Economic Value D(1)'!Print_Area</vt:lpstr>
      <vt:lpstr>'GRI 201-1 Economic Value G(1)'!Print_Area</vt:lpstr>
      <vt:lpstr>'GRI 201-1 Economic Value GD(2)'!Print_Area</vt:lpstr>
      <vt:lpstr>'GRI 202-1 Ratios of standa'!Print_Area</vt:lpstr>
      <vt:lpstr>'GRI 204-1 Portion of spend'!Print_Area</vt:lpstr>
      <vt:lpstr>'GRI 204-1 Portion of spend(2)'!Print_Area</vt:lpstr>
      <vt:lpstr>'GRI 204-1 Portion of spend(3)'!Print_Area</vt:lpstr>
      <vt:lpstr>'GRI 205-1 Operations asses'!Print_Area</vt:lpstr>
      <vt:lpstr>'GRI 205-2 Communication an'!Print_Area</vt:lpstr>
      <vt:lpstr>'GRI 205-2 Communication an(2)'!Print_Area</vt:lpstr>
      <vt:lpstr>'GRI 205-2 Communication an(3)'!Print_Area</vt:lpstr>
      <vt:lpstr>'GRI 302-1 Net energy consu'!Print_Area</vt:lpstr>
      <vt:lpstr>'GRI 302-1 Net energy consu(2)'!Print_Area</vt:lpstr>
      <vt:lpstr>'GRI 303-3 Water withdrawn'!Print_Area</vt:lpstr>
      <vt:lpstr>'GRI 303-3 Water withdrawn (2)'!Print_Area</vt:lpstr>
      <vt:lpstr>'GRI 305-1 Scope 1 GHG emis(2)'!Print_Area</vt:lpstr>
      <vt:lpstr>'GRI 305-2 Scope 2 GHG emis(2)'!Print_Area</vt:lpstr>
      <vt:lpstr>'GRI 403-8 Workers covered (2)'!Print_Area</vt:lpstr>
      <vt:lpstr>'GRI 403-9 Work-related inj(3)'!Print_Area</vt:lpstr>
      <vt:lpstr>'GRI Content Index'!Print_Area</vt:lpstr>
      <vt:lpstr>Home!Print_Area</vt:lpstr>
      <vt:lpstr>'Table Data Contents'!Print_Area</vt:lpstr>
      <vt:lpstr>'GRI Content Index'!Print_Titles</vt:lpstr>
      <vt:lpstr>'Table Data Contents'!Print_Titles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Cathy Paxton</dc:creator>
  <cp:lastModifiedBy>subscribe</cp:lastModifiedBy>
  <cp:lastPrinted>2025-04-10T11:09:57Z</cp:lastPrinted>
  <dcterms:created xsi:type="dcterms:W3CDTF">2024-11-14T03:28:35Z</dcterms:created>
  <dcterms:modified xsi:type="dcterms:W3CDTF">2025-04-11T00:48:33Z</dcterms:modified>
</cp:coreProperties>
</file>